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mpspecimage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3320"/>
  </bookViews>
  <sheets>
    <sheet name="Specification" sheetId="1" r:id="rId1"/>
    <sheet name="CAT" sheetId="4" r:id="rId2"/>
    <sheet name="db" sheetId="2" state="hidden" r:id="rId3"/>
  </sheet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2" i="1" l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X6" i="1"/>
  <c r="X5" i="1"/>
  <c r="X4" i="1"/>
</calcChain>
</file>

<file path=xl/sharedStrings.xml><?xml version="1.0" encoding="utf-8"?>
<sst xmlns="http://schemas.openxmlformats.org/spreadsheetml/2006/main" count="1528" uniqueCount="422">
  <si>
    <t>SEASON</t>
  </si>
  <si>
    <t>ARTICLE</t>
  </si>
  <si>
    <t>IMAGE 1</t>
  </si>
  <si>
    <t>IMAGE 2</t>
  </si>
  <si>
    <t>IMAGE 3</t>
  </si>
  <si>
    <t>IMAGE 4</t>
  </si>
  <si>
    <t>IMAGES MATCH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</si>
  <si>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</si>
  <si>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</si>
  <si>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</si>
  <si>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</si>
  <si>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</si>
  <si>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</si>
  <si>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</si>
  <si>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</si>
  <si>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</si>
  <si>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</si>
  <si>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</si>
  <si>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</si>
  <si>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</si>
  <si>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</si>
  <si>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WHS</t>
  </si>
  <si>
    <t>RRP</t>
  </si>
  <si>
    <t>QTY</t>
  </si>
  <si>
    <t>35/36</t>
  </si>
  <si>
    <t>37/38</t>
  </si>
  <si>
    <t>39/40</t>
  </si>
  <si>
    <t>41/42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</si>
  <si>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</si>
  <si>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</si>
  <si>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</si>
  <si>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</si>
  <si>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</si>
  <si>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</si>
  <si>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</si>
  <si>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</si>
  <si>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</si>
  <si>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</si>
  <si>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39-40</t>
  </si>
  <si>
    <t>41-42</t>
  </si>
  <si>
    <t>43-44</t>
  </si>
  <si>
    <t>45-46</t>
  </si>
  <si>
    <t>SS 2020</t>
  </si>
  <si>
    <t>ESSENT RW02</t>
  </si>
  <si>
    <t>YES</t>
  </si>
  <si>
    <t>ESSENT RW02001</t>
  </si>
  <si>
    <t>001</t>
  </si>
  <si>
    <t>WHITE</t>
  </si>
  <si>
    <t>SNEAKERS</t>
  </si>
  <si>
    <t>POLYURETHANE</t>
  </si>
  <si>
    <t>100% POLYESTER</t>
  </si>
  <si>
    <t>75% PHYLON 20% RUBBER 5% SYNTHETIC RUBBER</t>
  </si>
  <si>
    <t>ADULT</t>
  </si>
  <si>
    <t>MALE</t>
  </si>
  <si>
    <t>NORTH SAILS</t>
  </si>
  <si>
    <t>CHINA</t>
  </si>
  <si>
    <t>ESSENT RW02006</t>
  </si>
  <si>
    <t>006</t>
  </si>
  <si>
    <t>YELLOW</t>
  </si>
  <si>
    <t>SS 2022</t>
  </si>
  <si>
    <t>RH01 J 066 22SS</t>
  </si>
  <si>
    <t>RH01 J 066 22SS066</t>
  </si>
  <si>
    <t>066</t>
  </si>
  <si>
    <t>RED-NAVY</t>
  </si>
  <si>
    <t>SNEAKER</t>
  </si>
  <si>
    <t>HORIZON RH-01 JET RED-NAVY 066 TG 46</t>
  </si>
  <si>
    <t>54% COW SUEDE 40% POLYESTER 6% POLYURETHANE</t>
  </si>
  <si>
    <t>70% ETHYLENEVINYL ACETATE 25% RUBBER 5% THERMOPLASTIC POLYURETHANE</t>
  </si>
  <si>
    <t>RW03 S 021 22SS</t>
  </si>
  <si>
    <t>RW03 S 021 22SS021</t>
  </si>
  <si>
    <t>021</t>
  </si>
  <si>
    <t>WHITE-WARM GRAY.LT GREEN</t>
  </si>
  <si>
    <t>WINCH RW-03 SURF WHITE-WARM GRAY-LT GREEN 021 TG 46</t>
  </si>
  <si>
    <t>45% RECYCLE TEXTILE (100% RPET)+25% PIG SUEDE+13% COW SUEDE+15% RECYCLE POLYURETHANE (35% POLYESTER+30% COTTON+30% RESIN+5% PRIMER)+2% (GREEN+SILVER POLYURETHANE)POLYURETHANE</t>
  </si>
  <si>
    <t>45% TEXTILE(100% POLYESTER) FOR FRONT QUARTER/VAMP 10% RECYCLE TEXTILE (100% RPET )FOR TONGUE 45% RECYCLE TEXTILE (95% RPET + 5% SPANDEX) FOR BACK QUARTER/BACK COUNTER LINING</t>
  </si>
  <si>
    <t>100% RECYCLE TEXTILE (100% RPET)</t>
  </si>
  <si>
    <t>75% PHYLON (50% ETHYLENE-VINYLACETATE 40% EPDM 10% P0E)+20% RUBBER (55% SYNTHETIC RUBBER 45% OTHERS)+5% TPU (100% POLYURETHANE)</t>
  </si>
  <si>
    <t>FW 2020</t>
  </si>
  <si>
    <t>RW04 F</t>
  </si>
  <si>
    <t>RW04 F058</t>
  </si>
  <si>
    <t>058</t>
  </si>
  <si>
    <t>BLACK</t>
  </si>
  <si>
    <t>70% POLYESTER 30% POLYURETHANE</t>
  </si>
  <si>
    <t>RW04 S 047 22SS</t>
  </si>
  <si>
    <t>RW04 S 047 22SS047</t>
  </si>
  <si>
    <t>047</t>
  </si>
  <si>
    <t>ORANGE</t>
  </si>
  <si>
    <t>HITCH RW-04 SHOCK ORANGE 047 TG 46</t>
  </si>
  <si>
    <t>RW03 G 034 22SS</t>
  </si>
  <si>
    <t>RW03 G 034 22SS034</t>
  </si>
  <si>
    <t>034</t>
  </si>
  <si>
    <t>WHITE-SILVER-LT BLUE</t>
  </si>
  <si>
    <t>WINCH RW-03 GLASS WHITE-SILVER-LT BLUE 034 TG 41</t>
  </si>
  <si>
    <t>30% TEXTILE (POLYESTER)+15% RECYCLE TEXTILE (100% RPET)+15% PIG SUEDE+5% POLYURETHANE+35% (WHITE POLYURETHANE) RECYCLE POLYURETHANE (35% POLYESTER+30% COTTON+30% RESIN+5% PRIMER)</t>
  </si>
  <si>
    <t>75% PHYLON (50% ETHYLENEVINYL ACETATE 40% EPDM 10% P0E)+20% RUBBER (55% SYNTHETIC RUBBER 45% OTHERS)+5% THERMOPLASTIC POLYURETHANE (100% POLYURETHANE)</t>
  </si>
  <si>
    <t>FEMALE</t>
  </si>
  <si>
    <t>RW03 P 029 22SS</t>
  </si>
  <si>
    <t>RW03 P 029 22SS029</t>
  </si>
  <si>
    <t>029</t>
  </si>
  <si>
    <t>TURQUOISE.WHITE-FUCHSIA</t>
  </si>
  <si>
    <t>WINCH RW-03 POOL TURQUOISE-WHITE-FUCHSIA 029 TG 41</t>
  </si>
  <si>
    <t>45% RECYCLE TEXTILE (100% RPET)+37% COW SUEDE+3% COW SUEDE+14% (WHITE AND BLACK POLYURETHANE) RECYCLE POLYURETHANE (35% POLYESTER+30% COTTON+30% RESIN+5% PRIMER)+1% POLYURETHANE</t>
  </si>
  <si>
    <t>RW04 B 061 22SS</t>
  </si>
  <si>
    <t>RW04 B 061 22SS061</t>
  </si>
  <si>
    <t>061</t>
  </si>
  <si>
    <t>WHITE-LT BLUE-TURQUOISE</t>
  </si>
  <si>
    <t>HITCH RW-04 BRINK WHITE-LT BLUE-TURQUOISE 061 TG 42</t>
  </si>
  <si>
    <t>RW04 B 062 22SS</t>
  </si>
  <si>
    <t>RW04 B 062 22SS062</t>
  </si>
  <si>
    <t>062</t>
  </si>
  <si>
    <t>WHITE-LT PINK-LEMON</t>
  </si>
  <si>
    <t>HITCH RW-04 BRINK OFF WHITE-LT PINK-LEMON 062 TG 42</t>
  </si>
  <si>
    <t>RW04 P 056 22SS</t>
  </si>
  <si>
    <t>RW04 P 056 22SS056</t>
  </si>
  <si>
    <t>056</t>
  </si>
  <si>
    <t>HITCH RW-04 PURE WHITE 056 TG 42</t>
  </si>
  <si>
    <t>TW01 F 028 22SS</t>
  </si>
  <si>
    <t>TW01 F 028 22SS028</t>
  </si>
  <si>
    <t>028</t>
  </si>
  <si>
    <t>FENDER PRO TW-01 FRAME WHITE 028 TG 41</t>
  </si>
  <si>
    <t>98% POLYURETHANE+2% PIG SUEDE</t>
  </si>
  <si>
    <t>100% TEXTILE (POLYESTER)</t>
  </si>
  <si>
    <t>55% SYNTHETIC RUBBER 45% OTHER FIBRES</t>
  </si>
  <si>
    <t>MONK S 101 22SS</t>
  </si>
  <si>
    <t>MONK S 101 22SS101</t>
  </si>
  <si>
    <t>101</t>
  </si>
  <si>
    <t>NAVY-LT GRAY</t>
  </si>
  <si>
    <t>FLIP FLOPS</t>
  </si>
  <si>
    <t>MONK SUEDE NAVY-LT GRAY 101 TG 46</t>
  </si>
  <si>
    <t>60% NYLON 40% SUEDE</t>
  </si>
  <si>
    <t>NO INFO</t>
  </si>
  <si>
    <t>100% ETHYLENE VINYL ACETATE</t>
  </si>
  <si>
    <t>MONK S 102 22SS</t>
  </si>
  <si>
    <t>MONK S 102 22SS102</t>
  </si>
  <si>
    <t>102</t>
  </si>
  <si>
    <t>MILITARY GREEN-NAVY</t>
  </si>
  <si>
    <t>MONK SUEDE MILITARY GREEN-NAVY 102 TG 45</t>
  </si>
  <si>
    <t>SAND B 077 22SS</t>
  </si>
  <si>
    <t>SAND B 077 22SS077</t>
  </si>
  <si>
    <t>077</t>
  </si>
  <si>
    <t>NAVY-MULTICOLOR</t>
  </si>
  <si>
    <t>SANDY BEYOND NAVY-MULTICOLOR 077 TG 45/46</t>
  </si>
  <si>
    <t>100% POLYVINYL CHLORIDE</t>
  </si>
  <si>
    <t>SAND O 081 22SS</t>
  </si>
  <si>
    <t>SAND O 081 22SS081</t>
  </si>
  <si>
    <t>081</t>
  </si>
  <si>
    <t>BLACK-WHITE</t>
  </si>
  <si>
    <t>SANDY OPTICAL BLACK-WHITE 081 TG 45/46</t>
  </si>
  <si>
    <t>SAND P 080 22SS</t>
  </si>
  <si>
    <t>SAND P 080 22SS080</t>
  </si>
  <si>
    <t>080</t>
  </si>
  <si>
    <t>SANDY POP NAVY-MULTICOLOR 080 TG 45/46</t>
  </si>
  <si>
    <t>SAND W 095 22SS</t>
  </si>
  <si>
    <t>SAND W 095 22SS095</t>
  </si>
  <si>
    <t>095</t>
  </si>
  <si>
    <t>BLUE-MULTICOLOR</t>
  </si>
  <si>
    <t>SANDY WATER BLUE-MULTICOLOR 095 TG 41/42</t>
  </si>
  <si>
    <t>SAND Z 094 22SS</t>
  </si>
  <si>
    <t>SAND Z 094 22SS094</t>
  </si>
  <si>
    <t>094</t>
  </si>
  <si>
    <t>ORCHID-LIGHT BLUE</t>
  </si>
  <si>
    <t>SANDY ZEBRA ORCHID-LIGHT BLUE 094 TG 41/42</t>
  </si>
  <si>
    <t>Location/Display Name</t>
  </si>
  <si>
    <t>Product/Brand/Display Name</t>
  </si>
  <si>
    <t>Product/Product Category/Display Name</t>
  </si>
  <si>
    <t>Product/ID</t>
  </si>
  <si>
    <t>Product/Barcode</t>
  </si>
  <si>
    <t>Product/Internal Reference</t>
  </si>
  <si>
    <t>Product/Article</t>
  </si>
  <si>
    <t>Product/Name</t>
  </si>
  <si>
    <t>Product/Color Code</t>
  </si>
  <si>
    <t>Product/Size</t>
  </si>
  <si>
    <t>Quantity</t>
  </si>
  <si>
    <t>Reserved Quantity</t>
  </si>
  <si>
    <t>Lot/Serial Number/Display Name</t>
  </si>
  <si>
    <t>Package/Display Name</t>
  </si>
  <si>
    <t>Debby/Shelves</t>
  </si>
  <si>
    <t>All / Saleable / SHOES / SNEAKERS</t>
  </si>
  <si>
    <t>__export__.product_product_811249_053b9eca</t>
  </si>
  <si>
    <t>8050666126547</t>
  </si>
  <si>
    <t>ESSENT RW0200641</t>
  </si>
  <si>
    <t>__export__.product_product_811261_f8ffdfe0</t>
  </si>
  <si>
    <t>8050666128381</t>
  </si>
  <si>
    <t>ESSENT RW0200142</t>
  </si>
  <si>
    <t>__export__.product_product_811291_3cabb252</t>
  </si>
  <si>
    <t>8050666124932</t>
  </si>
  <si>
    <t>ESSENT RW0200640</t>
  </si>
  <si>
    <t>Debby/Stock</t>
  </si>
  <si>
    <t>__export__.product_product_2452131_8b002fd8</t>
  </si>
  <si>
    <t>8050666328651</t>
  </si>
  <si>
    <t>RW03 S 021 22SS02144</t>
  </si>
  <si>
    <t>RTCRORET427</t>
  </si>
  <si>
    <t>__export__.product_product_2452132_9abb84db</t>
  </si>
  <si>
    <t>8050666325322</t>
  </si>
  <si>
    <t>RW03 S 021 22SS02145</t>
  </si>
  <si>
    <t>__export__.product_product_2452201_9063e5ff</t>
  </si>
  <si>
    <t>8050666331590</t>
  </si>
  <si>
    <t>RW04 S 047 22SS04744</t>
  </si>
  <si>
    <t>RTCRORET425</t>
  </si>
  <si>
    <t>__export__.product_product_2452202_cfa9c3e1</t>
  </si>
  <si>
    <t>8050666323168</t>
  </si>
  <si>
    <t>RW04 S 047 22SS04745</t>
  </si>
  <si>
    <t>__export__.product_product_2452199_9a5eb246</t>
  </si>
  <si>
    <t>8050666323823</t>
  </si>
  <si>
    <t>RW04 S 047 22SS04742</t>
  </si>
  <si>
    <t>__export__.product_product_2452200_b911c2b5</t>
  </si>
  <si>
    <t>8050666331880</t>
  </si>
  <si>
    <t>RW04 S 047 22SS04743</t>
  </si>
  <si>
    <t>__export__.product_product_2452127_9c022609</t>
  </si>
  <si>
    <t>8050666333266</t>
  </si>
  <si>
    <t>RW03 S 021 22SS02140</t>
  </si>
  <si>
    <t>__export__.product_product_2452129_218f124b</t>
  </si>
  <si>
    <t>8050666328965</t>
  </si>
  <si>
    <t>RW03 S 021 22SS02142</t>
  </si>
  <si>
    <t>__export__.product_product_2452130_f1531d64</t>
  </si>
  <si>
    <t>8050666326558</t>
  </si>
  <si>
    <t>RW03 S 021 22SS02143</t>
  </si>
  <si>
    <t>__export__.product_product_2452219_dbf1a835</t>
  </si>
  <si>
    <t>8050666329610</t>
  </si>
  <si>
    <t>RW04 P 056 22SS05639</t>
  </si>
  <si>
    <t>RTCRORET424</t>
  </si>
  <si>
    <t>__export__.product_product_2452253_e13842c3</t>
  </si>
  <si>
    <t>8050666329894</t>
  </si>
  <si>
    <t>RH01 J 066 22SS06643</t>
  </si>
  <si>
    <t>__export__.product_product_2452254_3527221d</t>
  </si>
  <si>
    <t>8050666331248</t>
  </si>
  <si>
    <t>RH01 J 066 22SS06644</t>
  </si>
  <si>
    <t>__export__.product_product_2452255_e0df8684</t>
  </si>
  <si>
    <t>8050666326732</t>
  </si>
  <si>
    <t>RH01 J 066 22SS06645</t>
  </si>
  <si>
    <t>__export__.product_product_2452252_7bd5b4d9</t>
  </si>
  <si>
    <t>8050666322376</t>
  </si>
  <si>
    <t>RH01 J 066 22SS06642</t>
  </si>
  <si>
    <t>__export__.product_product_2452251_47f517e0</t>
  </si>
  <si>
    <t>8050666324479</t>
  </si>
  <si>
    <t>RH01 J 066 22SS06641</t>
  </si>
  <si>
    <t>__export__.product_product_2452250_69fea1d1</t>
  </si>
  <si>
    <t>8050666331484</t>
  </si>
  <si>
    <t>RH01 J 066 22SS06640</t>
  </si>
  <si>
    <t>__export__.product_product_2452197_d65459cb</t>
  </si>
  <si>
    <t>8050666330401</t>
  </si>
  <si>
    <t>RW04 S 047 22SS04740</t>
  </si>
  <si>
    <t>__export__.product_product_2452218_37c01671</t>
  </si>
  <si>
    <t>8050666330081</t>
  </si>
  <si>
    <t>RW04 P 056 22SS05638</t>
  </si>
  <si>
    <t>RTCRORET423</t>
  </si>
  <si>
    <t>__export__.product_product_2452225_a7b755a1</t>
  </si>
  <si>
    <t>8050666324196</t>
  </si>
  <si>
    <t>RW04 B 061 22SS06138</t>
  </si>
  <si>
    <t>__export__.product_product_2452217_a04ccb75</t>
  </si>
  <si>
    <t>8050666324387</t>
  </si>
  <si>
    <t>RW04 P 056 22SS05637</t>
  </si>
  <si>
    <t>__export__.product_product_2452227_beb7991c</t>
  </si>
  <si>
    <t>8050666324318</t>
  </si>
  <si>
    <t>RW04 B 061 22SS06140</t>
  </si>
  <si>
    <t>__export__.product_product_2452226_16ab2dad</t>
  </si>
  <si>
    <t>8050666325988</t>
  </si>
  <si>
    <t>RW04 B 061 22SS06139</t>
  </si>
  <si>
    <t>__export__.product_product_2452224_6b7142e8</t>
  </si>
  <si>
    <t>8050666328996</t>
  </si>
  <si>
    <t>RW04 B 061 22SS06137</t>
  </si>
  <si>
    <t>__export__.product_product_2452221_a55a3ebc</t>
  </si>
  <si>
    <t>8050666325759</t>
  </si>
  <si>
    <t>RW04 P 056 22SS05641</t>
  </si>
  <si>
    <t>__export__.product_product_2452220_f560fc1f</t>
  </si>
  <si>
    <t>8050666322499</t>
  </si>
  <si>
    <t>RW04 P 056 22SS05640</t>
  </si>
  <si>
    <t>__export__.product_product_2452234_15b8fe9a</t>
  </si>
  <si>
    <t>8050666331415</t>
  </si>
  <si>
    <t>RW04 B 062 22SS06240</t>
  </si>
  <si>
    <t>RTCRORET422</t>
  </si>
  <si>
    <t>__export__.product_product_2452233_38a97c14</t>
  </si>
  <si>
    <t>8050666323229</t>
  </si>
  <si>
    <t>RW04 B 062 22SS06239</t>
  </si>
  <si>
    <t>__export__.product_product_2452232_a72b4d61</t>
  </si>
  <si>
    <t>8050666324875</t>
  </si>
  <si>
    <t>RW04 B 062 22SS06238</t>
  </si>
  <si>
    <t>__export__.product_product_2452235_9b6308ac</t>
  </si>
  <si>
    <t>8050666323762</t>
  </si>
  <si>
    <t>RW04 B 062 22SS06241</t>
  </si>
  <si>
    <t>__export__.product_product_2452231_11113c6f</t>
  </si>
  <si>
    <t>8050666333860</t>
  </si>
  <si>
    <t>RW04 B 062 22SS06237</t>
  </si>
  <si>
    <t>__export__.product_product_2452176_e4e05810</t>
  </si>
  <si>
    <t>8050666333808</t>
  </si>
  <si>
    <t>RW03 G 034 22SS03441</t>
  </si>
  <si>
    <t>__export__.product_product_2452175_63370dfc</t>
  </si>
  <si>
    <t>8050666322352</t>
  </si>
  <si>
    <t>RW03 G 034 22SS03440</t>
  </si>
  <si>
    <t>__export__.product_product_2452174_7d8cfa63</t>
  </si>
  <si>
    <t>8050666323342</t>
  </si>
  <si>
    <t>RW03 G 034 22SS03439</t>
  </si>
  <si>
    <t>__export__.product_product_2452173_d4279a66</t>
  </si>
  <si>
    <t>8050666331316</t>
  </si>
  <si>
    <t>RW03 G 034 22SS03438</t>
  </si>
  <si>
    <t>__export__.product_product_2452172_e75bc82d</t>
  </si>
  <si>
    <t>8050666330494</t>
  </si>
  <si>
    <t>RW03 G 034 22SS03437</t>
  </si>
  <si>
    <t>LDI/Shelves</t>
  </si>
  <si>
    <t>All / Saleable / SHOES / SLIDE, SLIPPERS &amp; FLIP FLOPS</t>
  </si>
  <si>
    <t>__export__.product_product_2452306_331dbf73</t>
  </si>
  <si>
    <t>8050666324493</t>
  </si>
  <si>
    <t>SAND P 080 22SS08043-44</t>
  </si>
  <si>
    <t>__export__.product_product_2452162_e16b8530</t>
  </si>
  <si>
    <t>8050666324684</t>
  </si>
  <si>
    <t>RW03 P 029 22SS02939</t>
  </si>
  <si>
    <t>__export__.product_product_2452216_9f9cd7a1</t>
  </si>
  <si>
    <t>8050666322482</t>
  </si>
  <si>
    <t>RW04 P 056 22SS05636</t>
  </si>
  <si>
    <t>__export__.product_product_2452223_2e06a5d7</t>
  </si>
  <si>
    <t>8050666332238</t>
  </si>
  <si>
    <t>RW04 B 061 22SS06136</t>
  </si>
  <si>
    <t>__export__.product_product_2452302_a3a02911</t>
  </si>
  <si>
    <t>8050666328606</t>
  </si>
  <si>
    <t>SAND B 077 22SS07743-44</t>
  </si>
  <si>
    <t>__export__.product_product_2452171_79e38026</t>
  </si>
  <si>
    <t>8050666333433</t>
  </si>
  <si>
    <t>RW03 G 034 22SS03436</t>
  </si>
  <si>
    <t>__export__.product_product_2452128_9e6f6b8d</t>
  </si>
  <si>
    <t>8050666327012</t>
  </si>
  <si>
    <t>RW03 S 021 22SS02141</t>
  </si>
  <si>
    <t>__export__.product_product_2452312_445babf4</t>
  </si>
  <si>
    <t>8050666328767</t>
  </si>
  <si>
    <t>SAND Z 094 22SS09435/36</t>
  </si>
  <si>
    <t>__export__.product_product_2452308_445f3a80</t>
  </si>
  <si>
    <t>8050666329153</t>
  </si>
  <si>
    <t>SAND O 081 22SS08139-40</t>
  </si>
  <si>
    <t>__export__.product_product_2452316_887f915c</t>
  </si>
  <si>
    <t>8050666328323</t>
  </si>
  <si>
    <t>SAND W 095 22SS09535/36</t>
  </si>
  <si>
    <t>__export__.product_product_2452318_ecc2a03f</t>
  </si>
  <si>
    <t>8050666327951</t>
  </si>
  <si>
    <t>SAND W 095 22SS09539/40</t>
  </si>
  <si>
    <t>__export__.product_product_2452198_260815b5</t>
  </si>
  <si>
    <t>8050666324431</t>
  </si>
  <si>
    <t>RW04 S 047 22SS04741</t>
  </si>
  <si>
    <t>__export__.product_product_2452310_1d33d1a3</t>
  </si>
  <si>
    <t>8050666324660</t>
  </si>
  <si>
    <t>SAND O 081 22SS08143-44</t>
  </si>
  <si>
    <t>__export__.product_product_2452329_742d376b</t>
  </si>
  <si>
    <t>8050666328521</t>
  </si>
  <si>
    <t>MONK S 102 22SS10242</t>
  </si>
  <si>
    <t>__export__.product_product_2452300_22b102cb</t>
  </si>
  <si>
    <t>8050666332306</t>
  </si>
  <si>
    <t>SAND B 077 22SS07739-40</t>
  </si>
  <si>
    <t>__export__.product_product_2452153_5a366307</t>
  </si>
  <si>
    <t>8050666326817</t>
  </si>
  <si>
    <t>TW01 F 028 22SS02836</t>
  </si>
  <si>
    <t>__export__.product_product_2452315_891dfa82</t>
  </si>
  <si>
    <t>8050666333587</t>
  </si>
  <si>
    <t>SAND Z 094 22SS09441/42</t>
  </si>
  <si>
    <t>__export__.product_product_2452314_fd33830c</t>
  </si>
  <si>
    <t>8050666322413</t>
  </si>
  <si>
    <t>SAND Z 094 22SS09439/40</t>
  </si>
  <si>
    <t>__export__.product_product_2452307_e0cb3946</t>
  </si>
  <si>
    <t>8050666324783</t>
  </si>
  <si>
    <t>SAND P 080 22SS08045-46</t>
  </si>
  <si>
    <t>__export__.product_product_2452311_964772e2</t>
  </si>
  <si>
    <t>8050666322277</t>
  </si>
  <si>
    <t>SAND O 081 22SS08145-46</t>
  </si>
  <si>
    <t>__export__.product_product_2452319_94deb6f1</t>
  </si>
  <si>
    <t>8050666327760</t>
  </si>
  <si>
    <t>SAND W 095 22SS09541/42</t>
  </si>
  <si>
    <t>__export__.product_product_2452325_aac81903</t>
  </si>
  <si>
    <t>8050666323540</t>
  </si>
  <si>
    <t>MONK S 101 22SS10145</t>
  </si>
  <si>
    <t>__export__.product_product_2452309_57f3614b</t>
  </si>
  <si>
    <t>8050666322048</t>
  </si>
  <si>
    <t>SAND O 081 22SS08141-42</t>
  </si>
  <si>
    <t>__export__.product_product_2452321_3492b91e</t>
  </si>
  <si>
    <t>8050666325896</t>
  </si>
  <si>
    <t>MONK S 101 22SS10141</t>
  </si>
  <si>
    <t>__export__.product_product_2452160_23169064</t>
  </si>
  <si>
    <t>8050666333785</t>
  </si>
  <si>
    <t>RW03 P 029 22SS02937</t>
  </si>
  <si>
    <t>__export__.product_product_2452320_06600a24</t>
  </si>
  <si>
    <t>8050666331279</t>
  </si>
  <si>
    <t>MONK S 101 22SS10140</t>
  </si>
  <si>
    <t>__export__.product_product_2452230_089817d4</t>
  </si>
  <si>
    <t>8050666331675</t>
  </si>
  <si>
    <t>RW04 B 062 22SS06236</t>
  </si>
  <si>
    <t>__export__.product_product_2452303_340eb955</t>
  </si>
  <si>
    <t>8050666323007</t>
  </si>
  <si>
    <t>SAND B 077 22SS07745-46</t>
  </si>
  <si>
    <t>__export__.product_product_2452305_e377ccf9</t>
  </si>
  <si>
    <t>8050666333365</t>
  </si>
  <si>
    <t>SAND P 080 22SS08041-42</t>
  </si>
  <si>
    <t>__export__.product_product_2452313_f78c1a43</t>
  </si>
  <si>
    <t>8050666323335</t>
  </si>
  <si>
    <t>SAND Z 094 22SS09437/38</t>
  </si>
  <si>
    <t>__export__.product_product_2452327_fa5dc609</t>
  </si>
  <si>
    <t>8050666327180</t>
  </si>
  <si>
    <t>MONK S 102 22SS10240</t>
  </si>
  <si>
    <t>__export__.product_product_2452161_521c1a02</t>
  </si>
  <si>
    <t>8050666325827</t>
  </si>
  <si>
    <t>RW03 P 029 22SS02938</t>
  </si>
  <si>
    <t>__export__.product_product_2452317_27b0960c</t>
  </si>
  <si>
    <t>8050666332276</t>
  </si>
  <si>
    <t>SAND W 095 22SS09537/38</t>
  </si>
  <si>
    <t>__export__.product_product_2452328_7abbe9b4</t>
  </si>
  <si>
    <t>8050666333501</t>
  </si>
  <si>
    <t>MONK S 102 22SS10241</t>
  </si>
  <si>
    <t>__export__.product_product_2452301_9d18737c</t>
  </si>
  <si>
    <t>8050666322994</t>
  </si>
  <si>
    <t>SAND B 077 22SS07741-42</t>
  </si>
  <si>
    <t>__export__.product_product_2452163_749f0b49</t>
  </si>
  <si>
    <t>8050666329788</t>
  </si>
  <si>
    <t>RW03 P 029 22SS02940</t>
  </si>
  <si>
    <t>__export__.product_product_2452159_c3a4e928</t>
  </si>
  <si>
    <t>8050666323748</t>
  </si>
  <si>
    <t>RW03 P 029 22SS02936</t>
  </si>
  <si>
    <t>__export__.product_product_2452304_88e1255d</t>
  </si>
  <si>
    <t>8050666327890</t>
  </si>
  <si>
    <t>SAND P 080 22SS08039-40</t>
  </si>
  <si>
    <t>NEX/Stock</t>
  </si>
  <si>
    <t>__export__.product_product_811501_a9c9b8c0</t>
  </si>
  <si>
    <t>8050666169926</t>
  </si>
  <si>
    <t>RW04 F05845</t>
  </si>
  <si>
    <t>R21TK120276</t>
  </si>
  <si>
    <t>Grand Total</t>
  </si>
  <si>
    <t>Sum of QTY</t>
  </si>
  <si>
    <t>CATEGORY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</si>
</sst>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€#,##0.00"/>
  </numFmts>
  <fonts count="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6">
    <xf numFmtId="0" fontId="0" fillId="0" borderId="0" xfId="0"/>
    <xf numFmtId="0" fontId="1" fillId="0" borderId="0" xfId="1" applyAlignment="1" applyProtection="1"/>
    <xf numFmtId="0" fontId="2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3" xfId="0" applyBorder="1" applyAlignment="1">
      <alignment horizontal="lef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0" fillId="0" borderId="3" xfId="0" applyBorder="1" applyAlignment="1">
      <alignment horizontal="left" indent="2"/>
    </xf>
  </cellXfs>
  <cellStyles count="2">
    <cellStyle name="Hyperlink" xfId="1" builtinId="8"/>
    <cellStyle name="Normal" xfId="0" builtinId="0"/>
  </cellStyles>
  <dxfs count="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tmpspecimage"/><Relationship Id="rId39" Type="http://schemas.openxmlformats.org/officeDocument/2006/relationships/image" Target="../media/image39.tmpspecimage"/><Relationship Id="rId3" Type="http://schemas.openxmlformats.org/officeDocument/2006/relationships/image" Target="../media/image3.jpeg"/><Relationship Id="rId21" Type="http://schemas.openxmlformats.org/officeDocument/2006/relationships/image" Target="../media/image21.tmpspecimage"/><Relationship Id="rId34" Type="http://schemas.openxmlformats.org/officeDocument/2006/relationships/image" Target="../media/image34.tmpspecimage"/><Relationship Id="rId42" Type="http://schemas.openxmlformats.org/officeDocument/2006/relationships/image" Target="../media/image42.tmpspecimage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tmpspecimage"/><Relationship Id="rId17" Type="http://schemas.openxmlformats.org/officeDocument/2006/relationships/image" Target="../media/image17.jpeg"/><Relationship Id="rId25" Type="http://schemas.openxmlformats.org/officeDocument/2006/relationships/image" Target="../media/image25.tmpspecimage"/><Relationship Id="rId33" Type="http://schemas.openxmlformats.org/officeDocument/2006/relationships/image" Target="../media/image33.tmpspecimage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tmpspecimage"/><Relationship Id="rId41" Type="http://schemas.openxmlformats.org/officeDocument/2006/relationships/image" Target="../media/image41.tmpspecimage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tmpspecimage"/><Relationship Id="rId24" Type="http://schemas.openxmlformats.org/officeDocument/2006/relationships/image" Target="../media/image24.tmpspecimage"/><Relationship Id="rId32" Type="http://schemas.openxmlformats.org/officeDocument/2006/relationships/image" Target="../media/image32.jpeg"/><Relationship Id="rId37" Type="http://schemas.openxmlformats.org/officeDocument/2006/relationships/image" Target="../media/image37.tmpspecimage"/><Relationship Id="rId40" Type="http://schemas.openxmlformats.org/officeDocument/2006/relationships/image" Target="../media/image40.tmpspecimage"/><Relationship Id="rId45" Type="http://schemas.openxmlformats.org/officeDocument/2006/relationships/image" Target="../media/image45.tmpspecimage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tmpspecimage"/><Relationship Id="rId28" Type="http://schemas.openxmlformats.org/officeDocument/2006/relationships/image" Target="../media/image28.tmpspecimage"/><Relationship Id="rId36" Type="http://schemas.openxmlformats.org/officeDocument/2006/relationships/image" Target="../media/image36.tmpspecimage"/><Relationship Id="rId49" Type="http://schemas.openxmlformats.org/officeDocument/2006/relationships/image" Target="../media/image49.jpeg"/><Relationship Id="rId10" Type="http://schemas.openxmlformats.org/officeDocument/2006/relationships/image" Target="../media/image10.tmpspecimage"/><Relationship Id="rId19" Type="http://schemas.openxmlformats.org/officeDocument/2006/relationships/image" Target="../media/image19.tmpspecimage"/><Relationship Id="rId31" Type="http://schemas.openxmlformats.org/officeDocument/2006/relationships/image" Target="../media/image31.tmpspecimage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tmpspecimage"/><Relationship Id="rId22" Type="http://schemas.openxmlformats.org/officeDocument/2006/relationships/image" Target="../media/image22.tmpspecimage"/><Relationship Id="rId27" Type="http://schemas.openxmlformats.org/officeDocument/2006/relationships/image" Target="../media/image27.tmpspecimage"/><Relationship Id="rId30" Type="http://schemas.openxmlformats.org/officeDocument/2006/relationships/image" Target="../media/image30.tmpspecimage"/><Relationship Id="rId35" Type="http://schemas.openxmlformats.org/officeDocument/2006/relationships/image" Target="../media/image35.jpeg"/><Relationship Id="rId43" Type="http://schemas.openxmlformats.org/officeDocument/2006/relationships/image" Target="../media/image43.tmpspecimage"/><Relationship Id="rId48" Type="http://schemas.openxmlformats.org/officeDocument/2006/relationships/image" Target="../media/image48.tmpspecimage"/><Relationship Id="rId8" Type="http://schemas.openxmlformats.org/officeDocument/2006/relationships/image" Target="../media/image8.jpeg"/><Relationship Id="rId51" Type="http://schemas.openxmlformats.org/officeDocument/2006/relationships/image" Target="../media/image51.tmpspec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483319</xdr:colOff>
      <xdr:row>3</xdr:row>
      <xdr:rowOff>50800</xdr:rowOff>
    </xdr:from>
    <xdr:to>
      <xdr:col>2</xdr:col>
      <xdr:colOff>1904281</xdr:colOff>
      <xdr:row>3</xdr:row>
      <xdr:rowOff>2235200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79D3175-1808-6513-A778-424F618C44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4019" y="622300"/>
          <a:ext cx="1420962" cy="2184400"/>
        </a:xfrm>
        <a:prstGeom prst="rect">
          <a:avLst/>
        </a:prstGeom>
      </xdr:spPr>
    </xdr:pic>
    <xdr:clientData/>
  </xdr:twoCellAnchor>
  <xdr:twoCellAnchor>
    <xdr:from>
      <xdr:col>3</xdr:col>
      <xdr:colOff>483319</xdr:colOff>
      <xdr:row>3</xdr:row>
      <xdr:rowOff>50800</xdr:rowOff>
    </xdr:from>
    <xdr:to>
      <xdr:col>3</xdr:col>
      <xdr:colOff>1904281</xdr:colOff>
      <xdr:row>3</xdr:row>
      <xdr:rowOff>2235200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F76FE19A-03F8-5F1A-8D20-7428A548F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919" y="622300"/>
          <a:ext cx="1420962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3</xdr:row>
      <xdr:rowOff>50800</xdr:rowOff>
    </xdr:from>
    <xdr:to>
      <xdr:col>4</xdr:col>
      <xdr:colOff>1904281</xdr:colOff>
      <xdr:row>3</xdr:row>
      <xdr:rowOff>2235200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572AAAEF-5B43-C784-4983-CFF8866BA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819" y="622300"/>
          <a:ext cx="1420962" cy="2184400"/>
        </a:xfrm>
        <a:prstGeom prst="rect">
          <a:avLst/>
        </a:prstGeom>
      </xdr:spPr>
    </xdr:pic>
    <xdr:clientData/>
  </xdr:twoCellAnchor>
  <xdr:twoCellAnchor>
    <xdr:from>
      <xdr:col>5</xdr:col>
      <xdr:colOff>483319</xdr:colOff>
      <xdr:row>3</xdr:row>
      <xdr:rowOff>50800</xdr:rowOff>
    </xdr:from>
    <xdr:to>
      <xdr:col>5</xdr:col>
      <xdr:colOff>1904281</xdr:colOff>
      <xdr:row>3</xdr:row>
      <xdr:rowOff>2235200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5037E655-64E0-E946-758D-9EC260773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719" y="622300"/>
          <a:ext cx="1420962" cy="2184400"/>
        </a:xfrm>
        <a:prstGeom prst="rect">
          <a:avLst/>
        </a:prstGeom>
      </xdr:spPr>
    </xdr:pic>
    <xdr:clientData/>
  </xdr:twoCellAnchor>
  <xdr:twoCellAnchor>
    <xdr:from>
      <xdr:col>2</xdr:col>
      <xdr:colOff>483319</xdr:colOff>
      <xdr:row>4</xdr:row>
      <xdr:rowOff>50800</xdr:rowOff>
    </xdr:from>
    <xdr:to>
      <xdr:col>2</xdr:col>
      <xdr:colOff>1904281</xdr:colOff>
      <xdr:row>4</xdr:row>
      <xdr:rowOff>2235200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575A2DDD-8289-BCEB-4B54-23DAADD572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4019" y="2908300"/>
          <a:ext cx="1420962" cy="2184400"/>
        </a:xfrm>
        <a:prstGeom prst="rect">
          <a:avLst/>
        </a:prstGeom>
      </xdr:spPr>
    </xdr:pic>
    <xdr:clientData/>
  </xdr:twoCellAnchor>
  <xdr:twoCellAnchor>
    <xdr:from>
      <xdr:col>3</xdr:col>
      <xdr:colOff>483319</xdr:colOff>
      <xdr:row>4</xdr:row>
      <xdr:rowOff>50800</xdr:rowOff>
    </xdr:from>
    <xdr:to>
      <xdr:col>3</xdr:col>
      <xdr:colOff>1904281</xdr:colOff>
      <xdr:row>4</xdr:row>
      <xdr:rowOff>2235200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FC45D0F4-264C-C660-7C4C-5563A207AE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269" y="2908300"/>
          <a:ext cx="1420962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4</xdr:row>
      <xdr:rowOff>50800</xdr:rowOff>
    </xdr:from>
    <xdr:to>
      <xdr:col>4</xdr:col>
      <xdr:colOff>1904281</xdr:colOff>
      <xdr:row>4</xdr:row>
      <xdr:rowOff>2235200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B70D95EA-1DAE-78B4-627D-8BC7AEBACE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6519" y="2908300"/>
          <a:ext cx="1420962" cy="2184400"/>
        </a:xfrm>
        <a:prstGeom prst="rect">
          <a:avLst/>
        </a:prstGeom>
      </xdr:spPr>
    </xdr:pic>
    <xdr:clientData/>
  </xdr:twoCellAnchor>
  <xdr:twoCellAnchor>
    <xdr:from>
      <xdr:col>5</xdr:col>
      <xdr:colOff>483319</xdr:colOff>
      <xdr:row>4</xdr:row>
      <xdr:rowOff>50800</xdr:rowOff>
    </xdr:from>
    <xdr:to>
      <xdr:col>5</xdr:col>
      <xdr:colOff>1904281</xdr:colOff>
      <xdr:row>4</xdr:row>
      <xdr:rowOff>2235200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82151F96-BDC3-F287-0416-D1E0E85456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769" y="2908300"/>
          <a:ext cx="1420962" cy="2184400"/>
        </a:xfrm>
        <a:prstGeom prst="rect">
          <a:avLst/>
        </a:prstGeom>
      </xdr:spPr>
    </xdr:pic>
    <xdr:clientData/>
  </xdr:twoCellAnchor>
  <xdr:twoCellAnchor>
    <xdr:from>
      <xdr:col>2</xdr:col>
      <xdr:colOff>208757</xdr:colOff>
      <xdr:row>5</xdr:row>
      <xdr:rowOff>50801</xdr:rowOff>
    </xdr:from>
    <xdr:to>
      <xdr:col>2</xdr:col>
      <xdr:colOff>2296524</xdr:colOff>
      <xdr:row>5</xdr:row>
      <xdr:rowOff>1535907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45CF0F10-7CD4-AB95-5F4A-06E8CB712D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695" y="5634832"/>
          <a:ext cx="2087767" cy="1485106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5</xdr:row>
      <xdr:rowOff>50800</xdr:rowOff>
    </xdr:from>
    <xdr:to>
      <xdr:col>3</xdr:col>
      <xdr:colOff>2286000</xdr:colOff>
      <xdr:row>5</xdr:row>
      <xdr:rowOff>1472248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E4170BB9-3EB1-7A8C-5606-D922B4DC14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" y="5194300"/>
          <a:ext cx="2184400" cy="1421448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5</xdr:row>
      <xdr:rowOff>50800</xdr:rowOff>
    </xdr:from>
    <xdr:to>
      <xdr:col>4</xdr:col>
      <xdr:colOff>2286000</xdr:colOff>
      <xdr:row>5</xdr:row>
      <xdr:rowOff>1552257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53686DF-1964-9CF4-DECB-80B02FAB0D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850" y="5194300"/>
          <a:ext cx="2184400" cy="1501457"/>
        </a:xfrm>
        <a:prstGeom prst="rect">
          <a:avLst/>
        </a:prstGeom>
      </xdr:spPr>
    </xdr:pic>
    <xdr:clientData/>
  </xdr:twoCellAnchor>
  <xdr:twoCellAnchor>
    <xdr:from>
      <xdr:col>2</xdr:col>
      <xdr:colOff>77787</xdr:colOff>
      <xdr:row>6</xdr:row>
      <xdr:rowOff>193675</xdr:rowOff>
    </xdr:from>
    <xdr:to>
      <xdr:col>2</xdr:col>
      <xdr:colOff>2262187</xdr:colOff>
      <xdr:row>6</xdr:row>
      <xdr:rowOff>1683702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F331C8B2-7A7C-0DEB-6FA1-1B309A77F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7373144"/>
          <a:ext cx="2184400" cy="1490027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6</xdr:row>
      <xdr:rowOff>50800</xdr:rowOff>
    </xdr:from>
    <xdr:to>
      <xdr:col>3</xdr:col>
      <xdr:colOff>2286000</xdr:colOff>
      <xdr:row>6</xdr:row>
      <xdr:rowOff>1477963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DEF68E56-8459-2AF9-0CE0-9D73EAB46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" y="6794500"/>
          <a:ext cx="2184400" cy="1427163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6</xdr:row>
      <xdr:rowOff>50800</xdr:rowOff>
    </xdr:from>
    <xdr:to>
      <xdr:col>4</xdr:col>
      <xdr:colOff>2286000</xdr:colOff>
      <xdr:row>6</xdr:row>
      <xdr:rowOff>1643698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478002BE-422A-847A-EC81-1534717567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850" y="6794500"/>
          <a:ext cx="2184400" cy="1592898"/>
        </a:xfrm>
        <a:prstGeom prst="rect">
          <a:avLst/>
        </a:prstGeom>
      </xdr:spPr>
    </xdr:pic>
    <xdr:clientData/>
  </xdr:twoCellAnchor>
  <xdr:twoCellAnchor>
    <xdr:from>
      <xdr:col>2</xdr:col>
      <xdr:colOff>483319</xdr:colOff>
      <xdr:row>7</xdr:row>
      <xdr:rowOff>50800</xdr:rowOff>
    </xdr:from>
    <xdr:to>
      <xdr:col>2</xdr:col>
      <xdr:colOff>1904281</xdr:colOff>
      <xdr:row>7</xdr:row>
      <xdr:rowOff>2235200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857D1DAB-AFAF-EBD4-28FE-105C8104E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4019" y="8489950"/>
          <a:ext cx="1420962" cy="2184400"/>
        </a:xfrm>
        <a:prstGeom prst="rect">
          <a:avLst/>
        </a:prstGeom>
      </xdr:spPr>
    </xdr:pic>
    <xdr:clientData/>
  </xdr:twoCellAnchor>
  <xdr:twoCellAnchor>
    <xdr:from>
      <xdr:col>3</xdr:col>
      <xdr:colOff>483319</xdr:colOff>
      <xdr:row>7</xdr:row>
      <xdr:rowOff>50800</xdr:rowOff>
    </xdr:from>
    <xdr:to>
      <xdr:col>3</xdr:col>
      <xdr:colOff>1904281</xdr:colOff>
      <xdr:row>7</xdr:row>
      <xdr:rowOff>2235200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73B6C267-C0B2-7F5C-E30F-ECE47AF36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794" y="8489950"/>
          <a:ext cx="1420962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7</xdr:row>
      <xdr:rowOff>50800</xdr:rowOff>
    </xdr:from>
    <xdr:to>
      <xdr:col>4</xdr:col>
      <xdr:colOff>1904281</xdr:colOff>
      <xdr:row>7</xdr:row>
      <xdr:rowOff>2235200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AA1D93EE-E98D-218F-62AF-B19146D47E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5569" y="8489950"/>
          <a:ext cx="1420962" cy="2184400"/>
        </a:xfrm>
        <a:prstGeom prst="rect">
          <a:avLst/>
        </a:prstGeom>
      </xdr:spPr>
    </xdr:pic>
    <xdr:clientData/>
  </xdr:twoCellAnchor>
  <xdr:twoCellAnchor>
    <xdr:from>
      <xdr:col>5</xdr:col>
      <xdr:colOff>483319</xdr:colOff>
      <xdr:row>7</xdr:row>
      <xdr:rowOff>50800</xdr:rowOff>
    </xdr:from>
    <xdr:to>
      <xdr:col>5</xdr:col>
      <xdr:colOff>1904281</xdr:colOff>
      <xdr:row>7</xdr:row>
      <xdr:rowOff>2235200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BA0230F4-F6E2-177D-B279-527DFFF6FD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344" y="8489950"/>
          <a:ext cx="1420962" cy="2184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8</xdr:row>
      <xdr:rowOff>50800</xdr:rowOff>
    </xdr:from>
    <xdr:to>
      <xdr:col>2</xdr:col>
      <xdr:colOff>2286000</xdr:colOff>
      <xdr:row>8</xdr:row>
      <xdr:rowOff>1452245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A1485DDC-BBA9-A94F-368E-F6981130B1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300" y="10775950"/>
          <a:ext cx="2184400" cy="1401445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8</xdr:row>
      <xdr:rowOff>50800</xdr:rowOff>
    </xdr:from>
    <xdr:to>
      <xdr:col>3</xdr:col>
      <xdr:colOff>2286000</xdr:colOff>
      <xdr:row>8</xdr:row>
      <xdr:rowOff>1472248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52E10AD8-69F5-3AE1-CDC8-CEB212EA05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" y="10775950"/>
          <a:ext cx="2184400" cy="1421448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8</xdr:row>
      <xdr:rowOff>50800</xdr:rowOff>
    </xdr:from>
    <xdr:to>
      <xdr:col>4</xdr:col>
      <xdr:colOff>2286000</xdr:colOff>
      <xdr:row>8</xdr:row>
      <xdr:rowOff>1506538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2E9762B1-D364-3D2A-4576-5AC336043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850" y="10775950"/>
          <a:ext cx="2184400" cy="1455738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9</xdr:row>
      <xdr:rowOff>50800</xdr:rowOff>
    </xdr:from>
    <xdr:to>
      <xdr:col>2</xdr:col>
      <xdr:colOff>2286000</xdr:colOff>
      <xdr:row>9</xdr:row>
      <xdr:rowOff>1583690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801DCF60-9EFE-C83E-A468-5452B033DE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300" y="12338050"/>
          <a:ext cx="2184400" cy="153289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9</xdr:row>
      <xdr:rowOff>50800</xdr:rowOff>
    </xdr:from>
    <xdr:to>
      <xdr:col>3</xdr:col>
      <xdr:colOff>2286000</xdr:colOff>
      <xdr:row>9</xdr:row>
      <xdr:rowOff>1460818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27BEAAA4-7049-9FFB-DBFE-01BF8608EE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" y="12338050"/>
          <a:ext cx="2184400" cy="1410018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9</xdr:row>
      <xdr:rowOff>50800</xdr:rowOff>
    </xdr:from>
    <xdr:to>
      <xdr:col>4</xdr:col>
      <xdr:colOff>2286000</xdr:colOff>
      <xdr:row>9</xdr:row>
      <xdr:rowOff>1529398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A509A54D-53E5-CDE9-1454-2F3376F02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850" y="12338050"/>
          <a:ext cx="2184400" cy="1478598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10</xdr:row>
      <xdr:rowOff>50800</xdr:rowOff>
    </xdr:from>
    <xdr:to>
      <xdr:col>2</xdr:col>
      <xdr:colOff>2286000</xdr:colOff>
      <xdr:row>10</xdr:row>
      <xdr:rowOff>1560830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BD58E66B-3684-F820-C9D2-5664B6403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300" y="13919200"/>
          <a:ext cx="2184400" cy="151003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10</xdr:row>
      <xdr:rowOff>50800</xdr:rowOff>
    </xdr:from>
    <xdr:to>
      <xdr:col>3</xdr:col>
      <xdr:colOff>2286000</xdr:colOff>
      <xdr:row>10</xdr:row>
      <xdr:rowOff>1475105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6351DF94-B4B5-7531-31A8-9D27333CD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" y="13919200"/>
          <a:ext cx="2184400" cy="1424305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10</xdr:row>
      <xdr:rowOff>50800</xdr:rowOff>
    </xdr:from>
    <xdr:to>
      <xdr:col>4</xdr:col>
      <xdr:colOff>2286000</xdr:colOff>
      <xdr:row>10</xdr:row>
      <xdr:rowOff>1552257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45BAC74B-F9DB-46ED-BE60-9724926745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850" y="13919200"/>
          <a:ext cx="2184400" cy="1501457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11</xdr:row>
      <xdr:rowOff>50800</xdr:rowOff>
    </xdr:from>
    <xdr:to>
      <xdr:col>2</xdr:col>
      <xdr:colOff>2286000</xdr:colOff>
      <xdr:row>11</xdr:row>
      <xdr:rowOff>1443673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B98028CF-65A6-03C0-A8DC-E2842EED20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300" y="15519400"/>
          <a:ext cx="2184400" cy="1392873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11</xdr:row>
      <xdr:rowOff>50800</xdr:rowOff>
    </xdr:from>
    <xdr:to>
      <xdr:col>3</xdr:col>
      <xdr:colOff>2286000</xdr:colOff>
      <xdr:row>11</xdr:row>
      <xdr:rowOff>1472248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8FA58ED4-0395-ADC4-AF8C-51A5E2CC2D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" y="15519400"/>
          <a:ext cx="2184400" cy="1421448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11</xdr:row>
      <xdr:rowOff>50800</xdr:rowOff>
    </xdr:from>
    <xdr:to>
      <xdr:col>4</xdr:col>
      <xdr:colOff>2286000</xdr:colOff>
      <xdr:row>11</xdr:row>
      <xdr:rowOff>1540827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474E5619-3E78-C2BF-9AB0-F3C115FC8E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850" y="15519400"/>
          <a:ext cx="2184400" cy="1490027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12</xdr:row>
      <xdr:rowOff>50800</xdr:rowOff>
    </xdr:from>
    <xdr:to>
      <xdr:col>2</xdr:col>
      <xdr:colOff>2286000</xdr:colOff>
      <xdr:row>12</xdr:row>
      <xdr:rowOff>1546543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77ED8A6A-9474-4324-DAB0-B78AE28317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300" y="17110075"/>
          <a:ext cx="2184400" cy="1495743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12</xdr:row>
      <xdr:rowOff>50800</xdr:rowOff>
    </xdr:from>
    <xdr:to>
      <xdr:col>3</xdr:col>
      <xdr:colOff>2286000</xdr:colOff>
      <xdr:row>12</xdr:row>
      <xdr:rowOff>1489393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FFAFC90C-2E66-A946-D64A-E352F68E40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" y="17110075"/>
          <a:ext cx="2184400" cy="1438593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12</xdr:row>
      <xdr:rowOff>50800</xdr:rowOff>
    </xdr:from>
    <xdr:to>
      <xdr:col>4</xdr:col>
      <xdr:colOff>2286000</xdr:colOff>
      <xdr:row>12</xdr:row>
      <xdr:rowOff>1606550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874B1AB1-CFAC-49AB-B474-1500219E24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850" y="17110075"/>
          <a:ext cx="2184400" cy="155575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13</xdr:row>
      <xdr:rowOff>50800</xdr:rowOff>
    </xdr:from>
    <xdr:to>
      <xdr:col>2</xdr:col>
      <xdr:colOff>2286000</xdr:colOff>
      <xdr:row>13</xdr:row>
      <xdr:rowOff>1423670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AF1C42D3-8B03-7E2F-11D5-BA8FC20B70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300" y="18757900"/>
          <a:ext cx="2184400" cy="1372870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13</xdr:row>
      <xdr:rowOff>50800</xdr:rowOff>
    </xdr:from>
    <xdr:to>
      <xdr:col>3</xdr:col>
      <xdr:colOff>2286000</xdr:colOff>
      <xdr:row>13</xdr:row>
      <xdr:rowOff>1469390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EF40AE82-598C-3CFD-BC67-C323FD84B1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" y="18757900"/>
          <a:ext cx="2184400" cy="141859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13</xdr:row>
      <xdr:rowOff>50800</xdr:rowOff>
    </xdr:from>
    <xdr:to>
      <xdr:col>4</xdr:col>
      <xdr:colOff>2286000</xdr:colOff>
      <xdr:row>13</xdr:row>
      <xdr:rowOff>1546543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9BBB466A-2FC4-030A-564D-7114CCA3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850" y="18757900"/>
          <a:ext cx="2184400" cy="1495743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14</xdr:row>
      <xdr:rowOff>50800</xdr:rowOff>
    </xdr:from>
    <xdr:to>
      <xdr:col>2</xdr:col>
      <xdr:colOff>2286000</xdr:colOff>
      <xdr:row>14</xdr:row>
      <xdr:rowOff>1555115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516CC139-0047-00FE-3649-1BD3A015D2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300" y="20358100"/>
          <a:ext cx="2184400" cy="1504315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14</xdr:row>
      <xdr:rowOff>50800</xdr:rowOff>
    </xdr:from>
    <xdr:to>
      <xdr:col>3</xdr:col>
      <xdr:colOff>2286000</xdr:colOff>
      <xdr:row>14</xdr:row>
      <xdr:rowOff>1429385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F2729A1A-E6DC-AB5B-659A-8A246AF90E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" y="20358100"/>
          <a:ext cx="2184400" cy="1378585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14</xdr:row>
      <xdr:rowOff>50800</xdr:rowOff>
    </xdr:from>
    <xdr:to>
      <xdr:col>4</xdr:col>
      <xdr:colOff>2286000</xdr:colOff>
      <xdr:row>14</xdr:row>
      <xdr:rowOff>1557973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E95EF64A-CA5A-8B42-A19C-9AAC22EEB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850" y="20358100"/>
          <a:ext cx="2184400" cy="1507173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15</xdr:row>
      <xdr:rowOff>50800</xdr:rowOff>
    </xdr:from>
    <xdr:to>
      <xdr:col>2</xdr:col>
      <xdr:colOff>2286000</xdr:colOff>
      <xdr:row>15</xdr:row>
      <xdr:rowOff>1472248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2ECE6554-7D57-1D7B-312A-BF2EEE737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300" y="21967825"/>
          <a:ext cx="2184400" cy="1421448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15</xdr:row>
      <xdr:rowOff>50800</xdr:rowOff>
    </xdr:from>
    <xdr:to>
      <xdr:col>3</xdr:col>
      <xdr:colOff>2286000</xdr:colOff>
      <xdr:row>15</xdr:row>
      <xdr:rowOff>1472248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F31A0C59-D920-B8A5-722A-70CEF7607A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" y="21967825"/>
          <a:ext cx="2184400" cy="1421448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16</xdr:row>
      <xdr:rowOff>50800</xdr:rowOff>
    </xdr:from>
    <xdr:to>
      <xdr:col>2</xdr:col>
      <xdr:colOff>2286000</xdr:colOff>
      <xdr:row>16</xdr:row>
      <xdr:rowOff>1472248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9F971EC0-8D56-E78B-061A-FA0EAC7C63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300" y="23491825"/>
          <a:ext cx="2184400" cy="1421448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16</xdr:row>
      <xdr:rowOff>50800</xdr:rowOff>
    </xdr:from>
    <xdr:to>
      <xdr:col>3</xdr:col>
      <xdr:colOff>2286000</xdr:colOff>
      <xdr:row>16</xdr:row>
      <xdr:rowOff>1472248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29A9CD25-7AAE-8E28-B2E5-9C30AE24EB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" y="23491825"/>
          <a:ext cx="2184400" cy="1421448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17</xdr:row>
      <xdr:rowOff>50800</xdr:rowOff>
    </xdr:from>
    <xdr:to>
      <xdr:col>2</xdr:col>
      <xdr:colOff>2286000</xdr:colOff>
      <xdr:row>17</xdr:row>
      <xdr:rowOff>1472248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A685C2D3-E2B0-F0A4-701A-F0AB7379EB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300" y="25015825"/>
          <a:ext cx="2184400" cy="1421448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17</xdr:row>
      <xdr:rowOff>50800</xdr:rowOff>
    </xdr:from>
    <xdr:to>
      <xdr:col>3</xdr:col>
      <xdr:colOff>2286000</xdr:colOff>
      <xdr:row>17</xdr:row>
      <xdr:rowOff>1472248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A254337B-A771-02FF-5CC0-136E5D5689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" y="25015825"/>
          <a:ext cx="2184400" cy="1421448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18</xdr:row>
      <xdr:rowOff>50800</xdr:rowOff>
    </xdr:from>
    <xdr:to>
      <xdr:col>2</xdr:col>
      <xdr:colOff>2286000</xdr:colOff>
      <xdr:row>18</xdr:row>
      <xdr:rowOff>1472248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731061A9-AF37-69A8-C8A6-EA71E44D25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300" y="26539825"/>
          <a:ext cx="2184400" cy="1421448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18</xdr:row>
      <xdr:rowOff>50800</xdr:rowOff>
    </xdr:from>
    <xdr:to>
      <xdr:col>3</xdr:col>
      <xdr:colOff>2286000</xdr:colOff>
      <xdr:row>18</xdr:row>
      <xdr:rowOff>1472248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914A3CDA-FBAD-9C9E-DC80-569CA413B9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" y="26539825"/>
          <a:ext cx="2184400" cy="1421448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19</xdr:row>
      <xdr:rowOff>50800</xdr:rowOff>
    </xdr:from>
    <xdr:to>
      <xdr:col>2</xdr:col>
      <xdr:colOff>2286000</xdr:colOff>
      <xdr:row>19</xdr:row>
      <xdr:rowOff>1472248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B23AC62E-4B6B-BDEE-CE52-F49FB0D454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300" y="28063825"/>
          <a:ext cx="2184400" cy="1421448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19</xdr:row>
      <xdr:rowOff>50800</xdr:rowOff>
    </xdr:from>
    <xdr:to>
      <xdr:col>3</xdr:col>
      <xdr:colOff>2286000</xdr:colOff>
      <xdr:row>19</xdr:row>
      <xdr:rowOff>1472248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F74C008D-AFDE-8847-209E-588A385020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" y="28063825"/>
          <a:ext cx="2184400" cy="1421448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20</xdr:row>
      <xdr:rowOff>50800</xdr:rowOff>
    </xdr:from>
    <xdr:to>
      <xdr:col>2</xdr:col>
      <xdr:colOff>2286000</xdr:colOff>
      <xdr:row>20</xdr:row>
      <xdr:rowOff>1472248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3D7110E3-5D35-25A4-A107-07F3ED4A34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300" y="29587825"/>
          <a:ext cx="2184400" cy="1421448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20</xdr:row>
      <xdr:rowOff>50800</xdr:rowOff>
    </xdr:from>
    <xdr:to>
      <xdr:col>3</xdr:col>
      <xdr:colOff>2286000</xdr:colOff>
      <xdr:row>20</xdr:row>
      <xdr:rowOff>1472248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82AF23B8-AD24-E94D-8D39-BB9021E152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" y="29587825"/>
          <a:ext cx="2184400" cy="1421448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21</xdr:row>
      <xdr:rowOff>50800</xdr:rowOff>
    </xdr:from>
    <xdr:to>
      <xdr:col>2</xdr:col>
      <xdr:colOff>2286000</xdr:colOff>
      <xdr:row>21</xdr:row>
      <xdr:rowOff>1472248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A3DEF56A-51A2-E6FB-F845-958B9879F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300" y="31111825"/>
          <a:ext cx="2184400" cy="1421448"/>
        </a:xfrm>
        <a:prstGeom prst="rect">
          <a:avLst/>
        </a:prstGeom>
      </xdr:spPr>
    </xdr:pic>
    <xdr:clientData/>
  </xdr:twoCellAnchor>
  <xdr:twoCellAnchor>
    <xdr:from>
      <xdr:col>3</xdr:col>
      <xdr:colOff>101600</xdr:colOff>
      <xdr:row>21</xdr:row>
      <xdr:rowOff>50800</xdr:rowOff>
    </xdr:from>
    <xdr:to>
      <xdr:col>3</xdr:col>
      <xdr:colOff>2286000</xdr:colOff>
      <xdr:row>21</xdr:row>
      <xdr:rowOff>1472248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FC677266-74D9-B2CC-B7F6-0F42DA7B36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3075" y="31111825"/>
          <a:ext cx="2184400" cy="1421448"/>
        </a:xfrm>
        <a:prstGeom prst="rect">
          <a:avLst/>
        </a:prstGeom>
      </xdr:spPr>
    </xdr:pic>
    <xdr:clientData/>
  </xdr:twoCellAnchor>
  <xdr:twoCellAnchor>
    <xdr:from>
      <xdr:col>3</xdr:col>
      <xdr:colOff>2012156</xdr:colOff>
      <xdr:row>0</xdr:row>
      <xdr:rowOff>59532</xdr:rowOff>
    </xdr:from>
    <xdr:to>
      <xdr:col>4</xdr:col>
      <xdr:colOff>316492</xdr:colOff>
      <xdr:row>1</xdr:row>
      <xdr:rowOff>107156</xdr:rowOff>
    </xdr:to>
    <xdr:pic>
      <xdr:nvPicPr>
        <xdr:cNvPr id="108" name="Рисунок 1">
          <a:extLst>
            <a:ext uri="{FF2B5EF4-FFF2-40B4-BE49-F238E27FC236}">
              <a16:creationId xmlns:a16="http://schemas.microsoft.com/office/drawing/2014/main" xmlns="" id="{87381E43-B571-4023-97C7-D1B7E9234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191250" y="59532"/>
          <a:ext cx="697492" cy="67865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NORTH%20SAILS%20FOOTWEARo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300.512669675925" createdVersion="8" refreshedVersion="8" minRefreshableVersion="3" recordCount="19">
  <cacheSource type="worksheet">
    <worksheetSource ref="A3:AP22" sheet="Specification" r:id="rId2"/>
  </cacheSource>
  <cacheFields count="43">
    <cacheField name="SEASON" numFmtId="0">
      <sharedItems/>
    </cacheField>
    <cacheField name="ARTICLE" numFmtId="0">
      <sharedItems/>
    </cacheField>
    <cacheField name="IMAGE 1" numFmtId="0">
      <sharedItems containsNonDate="0" containsString="0" containsBlank="1"/>
    </cacheField>
    <cacheField name="IMAGE 2" numFmtId="0">
      <sharedItems containsNonDate="0" containsString="0" containsBlank="1"/>
    </cacheField>
    <cacheField name="IMAGE 3" numFmtId="0">
      <sharedItems containsNonDate="0" containsString="0" containsBlank="1"/>
    </cacheField>
    <cacheField name="IMAGE 4" numFmtId="0">
      <sharedItems containsNonDate="0" containsString="0" containsBlank="1"/>
    </cacheField>
    <cacheField name="IMAGES MATCH" numFmtId="0">
      <sharedItems/>
    </cacheField>
    <cacheField name="FULL ARTICLE" numFmtId="0">
      <sharedItems/>
    </cacheField>
    <cacheField name="COLOR" numFmtId="0">
      <sharedItems/>
    </cacheField>
    <cacheField name="COLOR DESCRIPTION" numFmtId="0">
      <sharedItems/>
    </cacheField>
    <cacheField name="PRODUCT NAME" numFmtId="0">
      <sharedItems count="2">
        <s v="SNEAKERS"/>
        <s v="FLIP FLOPS"/>
      </sharedItems>
    </cacheField>
    <cacheField name="SUPPL. CATEGORY" numFmtId="0">
      <sharedItems/>
    </cacheField>
    <cacheField name="SUPPL. DESCRIPTION" numFmtId="0">
      <sharedItems/>
    </cacheField>
    <cacheField name="COMPOSITION 1" numFmtId="0">
      <sharedItems/>
    </cacheField>
    <cacheField name="COMPOSITION 2" numFmtId="0">
      <sharedItems/>
    </cacheField>
    <cacheField name="COMPOSITION 3" numFmtId="0">
      <sharedItems/>
    </cacheField>
    <cacheField name="COMPOSITION 4" numFmtId="0">
      <sharedItems/>
    </cacheField>
    <cacheField name="PARENT GROUP" numFmtId="0">
      <sharedItems count="1">
        <s v="ADULT"/>
      </sharedItems>
    </cacheField>
    <cacheField name="GENDER" numFmtId="0">
      <sharedItems count="2">
        <s v="MALE"/>
        <s v="FEMALE"/>
      </sharedItems>
    </cacheField>
    <cacheField name="BRAND" numFmtId="0">
      <sharedItems/>
    </cacheField>
    <cacheField name="MADE IN" numFmtId="0">
      <sharedItems/>
    </cacheField>
    <cacheField name="WHS" numFmtId="164">
      <sharedItems containsSemiMixedTypes="0" containsString="0" containsNumber="1" containsInteger="1" minValue="11" maxValue="66"/>
    </cacheField>
    <cacheField name="RRP" numFmtId="164">
      <sharedItems containsSemiMixedTypes="0" containsString="0" containsNumber="1" minValue="27.5" maxValue="159"/>
    </cacheField>
    <cacheField name="SP" numFmtId="164">
      <sharedItems containsSemiMixedTypes="0" containsString="0" containsNumber="1" minValue="6.6" maxValue="39.599999999999994"/>
    </cacheField>
    <cacheField name="QTY" numFmtId="0">
      <sharedItems containsSemiMixedTypes="0" containsString="0" containsNumber="1" containsInteger="1" minValue="1" maxValue="879"/>
    </cacheField>
    <cacheField name="36" numFmtId="0">
      <sharedItems containsString="0" containsBlank="1" containsNumber="1" containsInteger="1" minValue="4" maxValue="52"/>
    </cacheField>
    <cacheField name="37" numFmtId="0">
      <sharedItems containsString="0" containsBlank="1" containsNumber="1" containsInteger="1" minValue="19" maxValue="52"/>
    </cacheField>
    <cacheField name="38" numFmtId="0">
      <sharedItems containsString="0" containsBlank="1" containsNumber="1" containsInteger="1" minValue="22" maxValue="63"/>
    </cacheField>
    <cacheField name="39" numFmtId="0">
      <sharedItems containsString="0" containsBlank="1" containsNumber="1" containsInteger="1" minValue="27" maxValue="58"/>
    </cacheField>
    <cacheField name="40" numFmtId="0">
      <sharedItems containsString="0" containsBlank="1" containsNumber="1" containsInteger="1" minValue="1" maxValue="45"/>
    </cacheField>
    <cacheField name="41" numFmtId="0">
      <sharedItems containsString="0" containsBlank="1" containsNumber="1" containsInteger="1" minValue="1" maxValue="23"/>
    </cacheField>
    <cacheField name="42" numFmtId="0">
      <sharedItems containsString="0" containsBlank="1" containsNumber="1" containsInteger="1" minValue="1" maxValue="24"/>
    </cacheField>
    <cacheField name="43" numFmtId="0">
      <sharedItems containsString="0" containsBlank="1" containsNumber="1" containsInteger="1" minValue="2" maxValue="29"/>
    </cacheField>
    <cacheField name="44" numFmtId="0">
      <sharedItems containsString="0" containsBlank="1" containsNumber="1" containsInteger="1" minValue="2" maxValue="20"/>
    </cacheField>
    <cacheField name="45" numFmtId="0">
      <sharedItems containsString="0" containsBlank="1" containsNumber="1" containsInteger="1" minValue="1" maxValue="18"/>
    </cacheField>
    <cacheField name="35/36" numFmtId="0">
      <sharedItems containsString="0" containsBlank="1" containsNumber="1" containsInteger="1" minValue="175" maxValue="185"/>
    </cacheField>
    <cacheField name="37/38" numFmtId="0">
      <sharedItems containsString="0" containsBlank="1" containsNumber="1" containsInteger="1" minValue="311" maxValue="346"/>
    </cacheField>
    <cacheField name="39/40" numFmtId="0">
      <sharedItems containsString="0" containsBlank="1" containsNumber="1" containsInteger="1" minValue="219" maxValue="259"/>
    </cacheField>
    <cacheField name="39-40" numFmtId="0">
      <sharedItems containsString="0" containsBlank="1" containsNumber="1" containsInteger="1" minValue="66" maxValue="82"/>
    </cacheField>
    <cacheField name="41/42" numFmtId="0">
      <sharedItems containsString="0" containsBlank="1" containsNumber="1" containsInteger="1" minValue="88" maxValue="89"/>
    </cacheField>
    <cacheField name="41-42" numFmtId="0">
      <sharedItems containsString="0" containsBlank="1" containsNumber="1" containsInteger="1" minValue="181" maxValue="270"/>
    </cacheField>
    <cacheField name="43-44" numFmtId="0">
      <sharedItems containsString="0" containsBlank="1" containsNumber="1" containsInteger="1" minValue="190" maxValue="269"/>
    </cacheField>
    <cacheField name="45-46" numFmtId="0">
      <sharedItems containsString="0" containsBlank="1" containsNumber="1" containsInteger="1" minValue="66" maxValue="7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">
  <r>
    <s v="SS 2020"/>
    <s v="ESSENT RW02"/>
    <m/>
    <m/>
    <m/>
    <m/>
    <s v="YES"/>
    <s v="ESSENT RW02001"/>
    <s v="001"/>
    <s v="WHITE"/>
    <x v="0"/>
    <s v="SNEAKERS"/>
    <s v="SNEAKERS"/>
    <s v="POLYURETHANE"/>
    <s v="100% POLYESTER"/>
    <s v="100% POLYESTER"/>
    <s v="75% PHYLON 20% RUBBER 5% SYNTHETIC RUBBER"/>
    <x v="0"/>
    <x v="0"/>
    <s v="NORTH SAILS"/>
    <s v="CHINA"/>
    <n v="40"/>
    <n v="100"/>
    <n v="24"/>
    <n v="1"/>
    <m/>
    <m/>
    <m/>
    <m/>
    <m/>
    <m/>
    <n v="1"/>
    <m/>
    <m/>
    <m/>
    <m/>
    <m/>
    <m/>
    <m/>
    <m/>
    <m/>
    <m/>
    <m/>
  </r>
  <r>
    <s v="SS 2020"/>
    <s v="ESSENT RW02"/>
    <m/>
    <m/>
    <m/>
    <m/>
    <s v="YES"/>
    <s v="ESSENT RW02006"/>
    <s v="006"/>
    <s v="YELLOW"/>
    <x v="0"/>
    <s v="SNEAKERS"/>
    <s v="SNEAKERS"/>
    <s v="POLYURETHANE"/>
    <s v="100% POLYESTER"/>
    <s v="100% POLYESTER"/>
    <s v="75% PHYLON 20% RUBBER 5% SYNTHETIC RUBBER"/>
    <x v="0"/>
    <x v="0"/>
    <s v="NORTH SAILS"/>
    <s v="CHINA"/>
    <n v="40"/>
    <n v="100"/>
    <n v="24"/>
    <n v="2"/>
    <m/>
    <m/>
    <m/>
    <m/>
    <n v="1"/>
    <n v="1"/>
    <m/>
    <m/>
    <m/>
    <m/>
    <m/>
    <m/>
    <m/>
    <m/>
    <m/>
    <m/>
    <m/>
    <m/>
  </r>
  <r>
    <s v="SS 2022"/>
    <s v="RH01 J 066 22SS"/>
    <m/>
    <m/>
    <m/>
    <m/>
    <s v="YES"/>
    <s v="RH01 J 066 22SS066"/>
    <s v="066"/>
    <s v="RED-NAVY"/>
    <x v="0"/>
    <s v="SNEAKER"/>
    <s v="HORIZON RH-01 JET RED-NAVY 066 TG 46"/>
    <s v="54% COW SUEDE 40% POLYESTER 6% POLYURETHANE"/>
    <s v="100% POLYESTER"/>
    <s v="100% POLYESTER"/>
    <s v="70% ETHYLENEVINYL ACETATE 25% RUBBER 5% THERMOPLASTIC POLYURETHANE"/>
    <x v="0"/>
    <x v="0"/>
    <s v="NORTH SAILS"/>
    <s v="CHINA"/>
    <n v="38"/>
    <n v="95"/>
    <n v="22.799999999999997"/>
    <n v="24"/>
    <m/>
    <m/>
    <m/>
    <m/>
    <n v="6"/>
    <n v="10"/>
    <n v="3"/>
    <n v="2"/>
    <n v="2"/>
    <n v="1"/>
    <m/>
    <m/>
    <m/>
    <m/>
    <m/>
    <m/>
    <m/>
    <m/>
  </r>
  <r>
    <s v="SS 2022"/>
    <s v="RW03 S 021 22SS"/>
    <m/>
    <m/>
    <m/>
    <m/>
    <s v="YES"/>
    <s v="RW03 S 021 22SS021"/>
    <s v="021"/>
    <s v="WHITE-WARM GRAY.LT GREEN"/>
    <x v="0"/>
    <s v="SNEAKER"/>
    <s v="WINCH RW-03 SURF WHITE-WARM GRAY-LT GREEN 021 TG 46"/>
    <s v="45% RECYCLE TEXTILE (100% RPET)+25% PIG SUEDE+13% COW SUEDE+15% RECYCLE POLYURETHANE (35% POLYESTER+30% COTTON+30% RESIN+5% PRIMER)+2% (GREEN+SILVER POLYURETHANE)POLYURETHANE"/>
    <s v="45% TEXTILE(100% POLYESTER) FOR FRONT QUARTER/VAMP 10% RECYCLE TEXTILE (100% RPET )FOR TONGUE 45% RECYCLE TEXTILE (95% RPET + 5% SPANDEX) FOR BACK QUARTER/BACK COUNTER LINING"/>
    <s v="100% RECYCLE TEXTILE (100% RPET)"/>
    <s v="75% PHYLON (50% ETHYLENE-VINYLACETATE 40% EPDM 10% P0E)+20% RUBBER (55% SYNTHETIC RUBBER 45% OTHERS)+5% TPU (100% POLYURETHANE)"/>
    <x v="0"/>
    <x v="0"/>
    <s v="NORTH SAILS"/>
    <s v="CHINA"/>
    <n v="62"/>
    <n v="149"/>
    <n v="37.200000000000003"/>
    <n v="46"/>
    <m/>
    <m/>
    <m/>
    <m/>
    <n v="1"/>
    <n v="7"/>
    <n v="11"/>
    <n v="10"/>
    <n v="6"/>
    <n v="11"/>
    <m/>
    <m/>
    <m/>
    <m/>
    <m/>
    <m/>
    <m/>
    <m/>
  </r>
  <r>
    <s v="FW 2020"/>
    <s v="RW04 F"/>
    <m/>
    <m/>
    <m/>
    <m/>
    <s v="YES"/>
    <s v="RW04 F058"/>
    <s v="058"/>
    <s v="BLACK"/>
    <x v="0"/>
    <s v="SNEAKERS"/>
    <s v="SNEAKERS"/>
    <s v="70% POLYESTER 30% POLYURETHANE"/>
    <s v="100% POLYESTER"/>
    <s v="100% POLYESTER"/>
    <s v="75% PHYLON 20% RUBBER 5% SYNTHETIC RUBBER"/>
    <x v="0"/>
    <x v="0"/>
    <s v="NORTH SAILS"/>
    <s v="CHINA"/>
    <n v="37"/>
    <n v="92"/>
    <n v="22.2"/>
    <n v="1"/>
    <m/>
    <m/>
    <m/>
    <m/>
    <m/>
    <m/>
    <m/>
    <m/>
    <m/>
    <n v="1"/>
    <m/>
    <m/>
    <m/>
    <m/>
    <m/>
    <m/>
    <m/>
    <m/>
  </r>
  <r>
    <s v="SS 2022"/>
    <s v="RW04 S 047 22SS"/>
    <m/>
    <m/>
    <m/>
    <m/>
    <s v="YES"/>
    <s v="RW04 S 047 22SS047"/>
    <s v="047"/>
    <s v="ORANGE"/>
    <x v="0"/>
    <s v="SNEAKER"/>
    <s v="HITCH RW-04 SHOCK ORANGE 047 TG 46"/>
    <s v="54% COW SUEDE 40% POLYESTER 6% POLYURETHANE"/>
    <s v="100% POLYESTER"/>
    <s v="100% POLYESTER"/>
    <s v="70% ETHYLENEVINYL ACETATE 25% RUBBER 5% THERMOPLASTIC POLYURETHANE"/>
    <x v="0"/>
    <x v="0"/>
    <s v="NORTH SAILS"/>
    <s v="CHINA"/>
    <n v="38"/>
    <n v="95"/>
    <n v="22.799999999999997"/>
    <n v="134"/>
    <m/>
    <m/>
    <m/>
    <m/>
    <n v="20"/>
    <n v="23"/>
    <n v="24"/>
    <n v="29"/>
    <n v="20"/>
    <n v="18"/>
    <m/>
    <m/>
    <m/>
    <m/>
    <m/>
    <m/>
    <m/>
    <m/>
  </r>
  <r>
    <s v="SS 2022"/>
    <s v="RW03 G 034 22SS"/>
    <m/>
    <m/>
    <m/>
    <m/>
    <s v="YES"/>
    <s v="RW03 G 034 22SS034"/>
    <s v="034"/>
    <s v="WHITE-SILVER-LT BLUE"/>
    <x v="0"/>
    <s v="SNEAKER"/>
    <s v="WINCH RW-03 GLASS WHITE-SILVER-LT BLUE 034 TG 41"/>
    <s v="30% TEXTILE (POLYESTER)+15% RECYCLE TEXTILE (100% RPET)+15% PIG SUEDE+5% POLYURETHANE+35% (WHITE POLYURETHANE) RECYCLE POLYURETHANE (35% POLYESTER+30% COTTON+30% RESIN+5% PRIMER)"/>
    <s v="45% TEXTILE(100% POLYESTER) FOR FRONT QUARTER/VAMP 10% RECYCLE TEXTILE (100% RPET )FOR TONGUE 45% RECYCLE TEXTILE (95% RPET + 5% SPANDEX) FOR BACK QUARTER/BACK COUNTER LINING"/>
    <s v="100% RECYCLE TEXTILE (100% RPET)"/>
    <s v="75% PHYLON (50% ETHYLENEVINYL ACETATE 40% EPDM 10% P0E)+20% RUBBER (55% SYNTHETIC RUBBER 45% OTHERS)+5% THERMOPLASTIC POLYURETHANE (100% POLYURETHANE)"/>
    <x v="0"/>
    <x v="1"/>
    <s v="NORTH SAILS"/>
    <s v="CHINA"/>
    <n v="57"/>
    <n v="139"/>
    <n v="34.200000000000003"/>
    <n v="242"/>
    <n v="44"/>
    <n v="41"/>
    <n v="55"/>
    <n v="57"/>
    <n v="37"/>
    <n v="8"/>
    <m/>
    <m/>
    <m/>
    <m/>
    <m/>
    <m/>
    <m/>
    <m/>
    <m/>
    <m/>
    <m/>
    <m/>
  </r>
  <r>
    <s v="SS 2022"/>
    <s v="RW03 P 029 22SS"/>
    <m/>
    <m/>
    <m/>
    <m/>
    <s v="YES"/>
    <s v="RW03 P 029 22SS029"/>
    <s v="029"/>
    <s v="TURQUOISE.WHITE-FUCHSIA"/>
    <x v="0"/>
    <s v="SNEAKER"/>
    <s v="WINCH RW-03 POOL TURQUOISE-WHITE-FUCHSIA 029 TG 41"/>
    <s v="45% RECYCLE TEXTILE (100% RPET)+37% COW SUEDE+3% COW SUEDE+14% (WHITE AND BLACK POLYURETHANE) RECYCLE POLYURETHANE (35% POLYESTER+30% COTTON+30% RESIN+5% PRIMER)+1% POLYURETHANE"/>
    <s v="45% TEXTILE(100% POLYESTER) FOR FRONT QUARTER/VAMP 10% RECYCLE TEXTILE (100% RPET )FOR TONGUE 45% RECYCLE TEXTILE (95% RPET + 5% SPANDEX) FOR BACK QUARTER/BACK COUNTER LINING"/>
    <s v="100% RECYCLE TEXTILE (100% RPET)"/>
    <s v="75% PHYLON (50% ETHYLENEVINYL ACETATE 40% EPDM 10% P0E)+20% RUBBER (55% SYNTHETIC RUBBER 45% OTHERS)+5% THERMOPLASTIC POLYURETHANE (100% POLYURETHANE)"/>
    <x v="0"/>
    <x v="1"/>
    <s v="NORTH SAILS"/>
    <s v="CHINA"/>
    <n v="66"/>
    <n v="159"/>
    <n v="39.599999999999994"/>
    <n v="164"/>
    <n v="29"/>
    <n v="32"/>
    <n v="37"/>
    <n v="35"/>
    <n v="31"/>
    <m/>
    <m/>
    <m/>
    <m/>
    <m/>
    <m/>
    <m/>
    <m/>
    <m/>
    <m/>
    <m/>
    <m/>
    <m/>
  </r>
  <r>
    <s v="SS 2022"/>
    <s v="RW04 B 061 22SS"/>
    <m/>
    <m/>
    <m/>
    <m/>
    <s v="YES"/>
    <s v="RW04 B 061 22SS061"/>
    <s v="061"/>
    <s v="WHITE-LT BLUE-TURQUOISE"/>
    <x v="0"/>
    <s v="SNEAKER"/>
    <s v="HITCH RW-04 BRINK WHITE-LT BLUE-TURQUOISE 061 TG 42"/>
    <s v="54% COW SUEDE 40% POLYESTER 6% POLYURETHANE"/>
    <s v="100% POLYESTER"/>
    <s v="100% POLYESTER"/>
    <s v="70% ETHYLENEVINYL ACETATE 25% RUBBER 5% THERMOPLASTIC POLYURETHANE"/>
    <x v="0"/>
    <x v="1"/>
    <s v="NORTH SAILS"/>
    <s v="CHINA"/>
    <n v="40"/>
    <n v="99"/>
    <n v="24"/>
    <n v="144"/>
    <n v="26"/>
    <n v="26"/>
    <n v="30"/>
    <n v="35"/>
    <n v="27"/>
    <m/>
    <m/>
    <m/>
    <m/>
    <m/>
    <m/>
    <m/>
    <m/>
    <m/>
    <m/>
    <m/>
    <m/>
    <m/>
  </r>
  <r>
    <s v="SS 2022"/>
    <s v="RW04 B 062 22SS"/>
    <m/>
    <m/>
    <m/>
    <m/>
    <s v="YES"/>
    <s v="RW04 B 062 22SS062"/>
    <s v="062"/>
    <s v="WHITE-LT PINK-LEMON"/>
    <x v="0"/>
    <s v="SNEAKER"/>
    <s v="HITCH RW-04 BRINK OFF WHITE-LT PINK-LEMON 062 TG 42"/>
    <s v="54% COW SUEDE 40% POLYESTER 6% POLYURETHANE"/>
    <s v="100% POLYESTER"/>
    <s v="100% POLYESTER"/>
    <s v="70% ETHYLENEVINYL ACETATE 25% RUBBER 5% THERMOPLASTIC POLYURETHANE"/>
    <x v="0"/>
    <x v="1"/>
    <s v="NORTH SAILS"/>
    <s v="CHINA"/>
    <n v="40"/>
    <n v="99"/>
    <n v="24"/>
    <n v="278"/>
    <n v="52"/>
    <n v="52"/>
    <n v="63"/>
    <n v="58"/>
    <n v="45"/>
    <n v="8"/>
    <m/>
    <m/>
    <m/>
    <m/>
    <m/>
    <m/>
    <m/>
    <m/>
    <m/>
    <m/>
    <m/>
    <m/>
  </r>
  <r>
    <s v="SS 2022"/>
    <s v="RW04 P 056 22SS"/>
    <m/>
    <m/>
    <m/>
    <m/>
    <s v="YES"/>
    <s v="RW04 P 056 22SS056"/>
    <s v="056"/>
    <s v="WHITE"/>
    <x v="0"/>
    <s v="SNEAKER"/>
    <s v="HITCH RW-04 PURE WHITE 056 TG 42"/>
    <s v="54% COW SUEDE 40% POLYESTER 6% POLYURETHANE"/>
    <s v="100% POLYESTER"/>
    <s v="100% POLYESTER"/>
    <s v="70% ETHYLENEVINYL ACETATE 25% RUBBER 5% THERMOPLASTIC POLYURETHANE"/>
    <x v="0"/>
    <x v="1"/>
    <s v="NORTH SAILS"/>
    <s v="CHINA"/>
    <n v="38"/>
    <n v="95"/>
    <n v="22.799999999999997"/>
    <n v="124"/>
    <n v="28"/>
    <n v="19"/>
    <n v="22"/>
    <n v="27"/>
    <n v="25"/>
    <n v="3"/>
    <m/>
    <m/>
    <m/>
    <m/>
    <m/>
    <m/>
    <m/>
    <m/>
    <m/>
    <m/>
    <m/>
    <m/>
  </r>
  <r>
    <s v="SS 2022"/>
    <s v="TW01 F 028 22SS"/>
    <m/>
    <m/>
    <m/>
    <m/>
    <s v="YES"/>
    <s v="TW01 F 028 22SS028"/>
    <s v="028"/>
    <s v="WHITE"/>
    <x v="0"/>
    <s v="SNEAKER"/>
    <s v="FENDER PRO TW-01 FRAME WHITE 028 TG 41"/>
    <s v="98% POLYURETHANE+2% PIG SUEDE"/>
    <s v="100% TEXTILE (POLYESTER)"/>
    <s v="100% TEXTILE (POLYESTER)"/>
    <s v="55% SYNTHETIC RUBBER 45% OTHER FIBRES"/>
    <x v="0"/>
    <x v="1"/>
    <s v="NORTH SAILS"/>
    <s v="CHINA"/>
    <n v="42"/>
    <n v="105"/>
    <n v="25.2"/>
    <n v="4"/>
    <n v="4"/>
    <m/>
    <m/>
    <m/>
    <m/>
    <m/>
    <m/>
    <m/>
    <m/>
    <m/>
    <m/>
    <m/>
    <m/>
    <m/>
    <m/>
    <m/>
    <m/>
    <m/>
  </r>
  <r>
    <s v="SS 2022"/>
    <s v="MONK S 101 22SS"/>
    <m/>
    <m/>
    <m/>
    <m/>
    <s v="YES"/>
    <s v="MONK S 101 22SS101"/>
    <s v="101"/>
    <s v="NAVY-LT GRAY"/>
    <x v="1"/>
    <s v="SNEAKER"/>
    <s v="MONK SUEDE NAVY-LT GRAY 101 TG 46"/>
    <s v="60% NYLON 40% SUEDE"/>
    <s v="NO INFO"/>
    <s v="NO INFO"/>
    <s v="100% ETHYLENE VINYL ACETATE"/>
    <x v="0"/>
    <x v="0"/>
    <s v="NORTH SAILS"/>
    <s v="CHINA"/>
    <n v="17"/>
    <n v="42.5"/>
    <n v="10.199999999999999"/>
    <n v="9"/>
    <m/>
    <m/>
    <m/>
    <m/>
    <n v="4"/>
    <n v="3"/>
    <m/>
    <m/>
    <m/>
    <n v="2"/>
    <m/>
    <m/>
    <m/>
    <m/>
    <m/>
    <m/>
    <m/>
    <m/>
  </r>
  <r>
    <s v="SS 2022"/>
    <s v="MONK S 102 22SS"/>
    <m/>
    <m/>
    <m/>
    <m/>
    <s v="YES"/>
    <s v="MONK S 102 22SS102"/>
    <s v="102"/>
    <s v="MILITARY GREEN-NAVY"/>
    <x v="1"/>
    <s v="SNEAKER"/>
    <s v="MONK SUEDE MILITARY GREEN-NAVY 102 TG 45"/>
    <s v="60% NYLON 40% SUEDE"/>
    <s v="NO INFO"/>
    <s v="NO INFO"/>
    <s v="100% ETHYLENE VINYL ACETATE"/>
    <x v="0"/>
    <x v="0"/>
    <s v="NORTH SAILS"/>
    <s v="CHINA"/>
    <n v="17"/>
    <n v="42.5"/>
    <n v="10.199999999999999"/>
    <n v="9"/>
    <m/>
    <m/>
    <m/>
    <m/>
    <n v="5"/>
    <n v="3"/>
    <n v="1"/>
    <m/>
    <m/>
    <m/>
    <m/>
    <m/>
    <m/>
    <m/>
    <m/>
    <m/>
    <m/>
    <m/>
  </r>
  <r>
    <s v="SS 2022"/>
    <s v="SAND B 077 22SS"/>
    <m/>
    <m/>
    <m/>
    <m/>
    <s v="YES"/>
    <s v="SAND B 077 22SS077"/>
    <s v="077"/>
    <s v="NAVY-MULTICOLOR"/>
    <x v="1"/>
    <s v="SNEAKER"/>
    <s v="SANDY BEYOND NAVY-MULTICOLOR 077 TG 45/46"/>
    <s v="100% POLYVINYL CHLORIDE"/>
    <s v="NO INFO"/>
    <s v="NO INFO"/>
    <s v="100% ETHYLENE VINYL ACETATE"/>
    <x v="0"/>
    <x v="0"/>
    <s v="NORTH SAILS"/>
    <s v="CHINA"/>
    <n v="11"/>
    <n v="27.5"/>
    <n v="6.6"/>
    <n v="614"/>
    <m/>
    <m/>
    <m/>
    <m/>
    <m/>
    <m/>
    <m/>
    <m/>
    <m/>
    <m/>
    <m/>
    <m/>
    <m/>
    <n v="82"/>
    <m/>
    <n v="237"/>
    <n v="216"/>
    <n v="79"/>
  </r>
  <r>
    <s v="SS 2022"/>
    <s v="SAND O 081 22SS"/>
    <m/>
    <m/>
    <m/>
    <m/>
    <s v="YES"/>
    <s v="SAND O 081 22SS081"/>
    <s v="081"/>
    <s v="BLACK-WHITE"/>
    <x v="1"/>
    <s v="SNEAKER"/>
    <s v="SANDY OPTICAL BLACK-WHITE 081 TG 45/46"/>
    <s v="100% POLYVINYL CHLORIDE"/>
    <s v="NO INFO"/>
    <s v="NO INFO"/>
    <s v="100% ETHYLENE VINYL ACETATE"/>
    <x v="0"/>
    <x v="0"/>
    <s v="NORTH SAILS"/>
    <s v="CHINA"/>
    <n v="11"/>
    <n v="27.5"/>
    <n v="6.6"/>
    <n v="671"/>
    <m/>
    <m/>
    <m/>
    <m/>
    <m/>
    <m/>
    <m/>
    <m/>
    <m/>
    <m/>
    <m/>
    <m/>
    <m/>
    <n v="66"/>
    <m/>
    <n v="270"/>
    <n v="269"/>
    <n v="66"/>
  </r>
  <r>
    <s v="SS 2022"/>
    <s v="SAND P 080 22SS"/>
    <m/>
    <m/>
    <m/>
    <m/>
    <s v="YES"/>
    <s v="SAND P 080 22SS080"/>
    <s v="080"/>
    <s v="NAVY-MULTICOLOR"/>
    <x v="1"/>
    <s v="SNEAKER"/>
    <s v="SANDY POP NAVY-MULTICOLOR 080 TG 45/46"/>
    <s v="100% POLYVINYL CHLORIDE"/>
    <s v="NO INFO"/>
    <s v="NO INFO"/>
    <s v="100% ETHYLENE VINYL ACETATE"/>
    <x v="0"/>
    <x v="0"/>
    <s v="NORTH SAILS"/>
    <s v="CHINA"/>
    <n v="11"/>
    <n v="27.5"/>
    <n v="6.6"/>
    <n v="513"/>
    <m/>
    <m/>
    <m/>
    <m/>
    <m/>
    <m/>
    <m/>
    <m/>
    <m/>
    <m/>
    <m/>
    <m/>
    <m/>
    <n v="68"/>
    <m/>
    <n v="181"/>
    <n v="190"/>
    <n v="74"/>
  </r>
  <r>
    <s v="SS 2022"/>
    <s v="SAND W 095 22SS"/>
    <m/>
    <m/>
    <m/>
    <m/>
    <s v="YES"/>
    <s v="SAND W 095 22SS095"/>
    <s v="095"/>
    <s v="BLUE-MULTICOLOR"/>
    <x v="1"/>
    <s v="SNEAKER"/>
    <s v="SANDY WATER BLUE-MULTICOLOR 095 TG 41/42"/>
    <s v="100% POLYVINYL CHLORIDE"/>
    <s v="NO INFO"/>
    <s v="NO INFO"/>
    <s v="100% ETHYLENE VINYL ACETATE"/>
    <x v="0"/>
    <x v="1"/>
    <s v="NORTH SAILS"/>
    <s v="CHINA"/>
    <n v="11"/>
    <n v="27.5"/>
    <n v="6.6"/>
    <n v="793"/>
    <m/>
    <m/>
    <m/>
    <m/>
    <m/>
    <m/>
    <m/>
    <m/>
    <m/>
    <m/>
    <n v="175"/>
    <n v="311"/>
    <n v="219"/>
    <m/>
    <n v="88"/>
    <m/>
    <m/>
    <m/>
  </r>
  <r>
    <s v="SS 2022"/>
    <s v="SAND Z 094 22SS"/>
    <m/>
    <m/>
    <m/>
    <m/>
    <s v="YES"/>
    <s v="SAND Z 094 22SS094"/>
    <s v="094"/>
    <s v="ORCHID-LIGHT BLUE"/>
    <x v="1"/>
    <s v="SNEAKER"/>
    <s v="SANDY ZEBRA ORCHID-LIGHT BLUE 094 TG 41/42"/>
    <s v="100% POLYVINYL CHLORIDE"/>
    <s v="NO INFO"/>
    <s v="NO INFO"/>
    <s v="100% ETHYLENE VINYL ACETATE"/>
    <x v="0"/>
    <x v="1"/>
    <s v="NORTH SAILS"/>
    <s v="CHINA"/>
    <n v="11"/>
    <n v="27.5"/>
    <n v="6.6"/>
    <n v="879"/>
    <m/>
    <m/>
    <m/>
    <m/>
    <m/>
    <m/>
    <m/>
    <m/>
    <m/>
    <m/>
    <n v="185"/>
    <n v="346"/>
    <n v="259"/>
    <m/>
    <n v="89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TEGORY">
  <location ref="A1:B9" firstHeaderRow="1" firstDataRow="1" firstDataCol="1"/>
  <pivotFields count="4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showAll="0"/>
    <pivotField numFmtId="164" showAll="0"/>
    <pivotField numFmtId="164" showAll="0"/>
    <pivotField numFmtId="164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17"/>
    <field x="18"/>
    <field x="10"/>
  </rowFields>
  <rowItems count="8">
    <i>
      <x/>
    </i>
    <i r="1">
      <x/>
    </i>
    <i r="2">
      <x/>
    </i>
    <i r="2">
      <x v="1"/>
    </i>
    <i r="1">
      <x v="1"/>
    </i>
    <i r="2">
      <x/>
    </i>
    <i r="2">
      <x v="1"/>
    </i>
    <i t="grand">
      <x/>
    </i>
  </rowItems>
  <colItems count="1">
    <i/>
  </colItems>
  <dataFields count="1">
    <dataField name="Sum of QTY" fld="24" baseField="0" baseItem="0"/>
  </dataFields>
  <formats count="9">
    <format dxfId="8">
      <pivotArea collapsedLevelsAreSubtotals="1" fieldPosition="0">
        <references count="1">
          <reference field="17" count="0"/>
        </references>
      </pivotArea>
    </format>
    <format dxfId="7">
      <pivotArea collapsedLevelsAreSubtotals="1" fieldPosition="0">
        <references count="2">
          <reference field="17" count="0" selected="0"/>
          <reference field="18" count="1">
            <x v="0"/>
          </reference>
        </references>
      </pivotArea>
    </format>
    <format dxfId="6">
      <pivotArea collapsedLevelsAreSubtotals="1" fieldPosition="0">
        <references count="3">
          <reference field="10" count="0"/>
          <reference field="17" count="0" selected="0"/>
          <reference field="18" count="1" selected="0">
            <x v="0"/>
          </reference>
        </references>
      </pivotArea>
    </format>
    <format dxfId="5">
      <pivotArea collapsedLevelsAreSubtotals="1" fieldPosition="0">
        <references count="2">
          <reference field="17" count="0" selected="0"/>
          <reference field="18" count="1">
            <x v="1"/>
          </reference>
        </references>
      </pivotArea>
    </format>
    <format dxfId="4">
      <pivotArea collapsedLevelsAreSubtotals="1" fieldPosition="0">
        <references count="3">
          <reference field="10" count="0"/>
          <reference field="17" count="0" selected="0"/>
          <reference field="18" count="1" selected="0">
            <x v="1"/>
          </reference>
        </references>
      </pivotArea>
    </format>
    <format dxfId="3">
      <pivotArea dataOnly="0" labelOnly="1" fieldPosition="0">
        <references count="1">
          <reference field="17" count="0"/>
        </references>
      </pivotArea>
    </format>
    <format dxfId="2">
      <pivotArea dataOnly="0" labelOnly="1" fieldPosition="0">
        <references count="2">
          <reference field="17" count="0" selected="0"/>
          <reference field="18" count="0"/>
        </references>
      </pivotArea>
    </format>
    <format dxfId="1">
      <pivotArea dataOnly="0" labelOnly="1" fieldPosition="0">
        <references count="3">
          <reference field="10" count="0"/>
          <reference field="17" count="0" selected="0"/>
          <reference field="18" count="1" selected="0">
            <x v="0"/>
          </reference>
        </references>
      </pivotArea>
    </format>
    <format dxfId="0">
      <pivotArea dataOnly="0" labelOnly="1" fieldPosition="0">
        <references count="3">
          <reference field="10" count="0"/>
          <reference field="17" count="0" selected="0"/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2"/>
  <sheetViews>
    <sheetView showGridLines="0" tabSelected="1" zoomScale="80" zoomScaleNormal="80" workbookViewId="0">
      <pane ySplit="3" topLeftCell="A4" activePane="bottomLeft" state="frozen"/>
      <selection pane="bottomLeft" activeCell="R1" sqref="R1"/>
    </sheetView>
  </sheetViews>
  <sheetFormatPr defaultRowHeight="15" x14ac:dyDescent="0.25"/>
  <cols>
    <col min="2" max="2" width="17.7109375" bestFit="1" customWidth="1"/>
    <col min="3" max="6" width="35.85546875" customWidth="1"/>
    <col min="7" max="7" width="15.7109375" hidden="1" customWidth="1"/>
    <col min="8" max="8" width="21" hidden="1" customWidth="1"/>
    <col min="9" max="9" width="7.28515625" bestFit="1" customWidth="1"/>
    <col min="10" max="10" width="21.28515625" style="7" customWidth="1"/>
    <col min="11" max="11" width="16.28515625" bestFit="1" customWidth="1"/>
    <col min="12" max="12" width="17.7109375" hidden="1" customWidth="1"/>
    <col min="13" max="13" width="26.5703125" style="7" customWidth="1"/>
    <col min="14" max="14" width="31.42578125" style="7" customWidth="1"/>
    <col min="15" max="15" width="192.28515625" hidden="1" customWidth="1"/>
    <col min="16" max="16" width="34.28515625" hidden="1" customWidth="1"/>
    <col min="17" max="17" width="172.140625" hidden="1" customWidth="1"/>
    <col min="18" max="18" width="15.7109375" bestFit="1" customWidth="1"/>
    <col min="19" max="19" width="8.85546875" bestFit="1" customWidth="1"/>
    <col min="20" max="20" width="13.42578125" bestFit="1" customWidth="1"/>
    <col min="21" max="21" width="9.28515625" bestFit="1" customWidth="1"/>
    <col min="22" max="22" width="7.140625" bestFit="1" customWidth="1"/>
    <col min="23" max="23" width="8.140625" bestFit="1" customWidth="1"/>
    <col min="24" max="24" width="5.5703125" bestFit="1" customWidth="1"/>
    <col min="25" max="34" width="3.42578125" bestFit="1" customWidth="1"/>
    <col min="35" max="38" width="6.42578125" bestFit="1" customWidth="1"/>
    <col min="39" max="42" width="6.28515625" bestFit="1" customWidth="1"/>
  </cols>
  <sheetData>
    <row r="1" spans="1:42" ht="49.5" customHeight="1" x14ac:dyDescent="0.25"/>
    <row r="2" spans="1:42" x14ac:dyDescent="0.25">
      <c r="C2" s="1"/>
      <c r="X2" s="6">
        <f>SUBTOTAL(9,X4:X22)</f>
        <v>4652</v>
      </c>
    </row>
    <row r="3" spans="1:42" x14ac:dyDescent="0.25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8" t="s">
        <v>9</v>
      </c>
      <c r="K3" s="2" t="s">
        <v>10</v>
      </c>
      <c r="L3" s="2" t="s">
        <v>11</v>
      </c>
      <c r="M3" s="8" t="s">
        <v>12</v>
      </c>
      <c r="N3" s="8" t="s">
        <v>13</v>
      </c>
      <c r="O3" s="2" t="s">
        <v>14</v>
      </c>
      <c r="P3" s="2" t="s">
        <v>15</v>
      </c>
      <c r="Q3" s="2" t="s">
        <v>16</v>
      </c>
      <c r="R3" s="2" t="s">
        <v>17</v>
      </c>
      <c r="S3" s="2" t="s">
        <v>18</v>
      </c>
      <c r="T3" s="2" t="s">
        <v>19</v>
      </c>
      <c r="U3" s="2" t="s">
        <v>20</v>
      </c>
      <c r="V3" s="2" t="s">
        <v>21</v>
      </c>
      <c r="W3" s="2" t="s">
        <v>22</v>
      </c>
      <c r="X3" s="2" t="s">
        <v>23</v>
      </c>
      <c r="Y3" s="2" t="s">
        <v>28</v>
      </c>
      <c r="Z3" s="2" t="s">
        <v>29</v>
      </c>
      <c r="AA3" s="2" t="s">
        <v>30</v>
      </c>
      <c r="AB3" s="2" t="s">
        <v>31</v>
      </c>
      <c r="AC3" s="2" t="s">
        <v>32</v>
      </c>
      <c r="AD3" s="2" t="s">
        <v>33</v>
      </c>
      <c r="AE3" s="2" t="s">
        <v>34</v>
      </c>
      <c r="AF3" s="2" t="s">
        <v>35</v>
      </c>
      <c r="AG3" s="2" t="s">
        <v>36</v>
      </c>
      <c r="AH3" s="2" t="s">
        <v>37</v>
      </c>
      <c r="AI3" s="2" t="s">
        <v>24</v>
      </c>
      <c r="AJ3" s="2" t="s">
        <v>25</v>
      </c>
      <c r="AK3" s="2" t="s">
        <v>26</v>
      </c>
      <c r="AL3" s="2" t="s">
        <v>27</v>
      </c>
      <c r="AM3" s="2" t="s">
        <v>38</v>
      </c>
      <c r="AN3" s="2" t="s">
        <v>39</v>
      </c>
      <c r="AO3" s="2" t="s">
        <v>40</v>
      </c>
      <c r="AP3" s="2" t="s">
        <v>41</v>
      </c>
    </row>
    <row r="4" spans="1:42" ht="180" customHeight="1" x14ac:dyDescent="0.25">
      <c r="A4" s="3" t="s">
        <v>42</v>
      </c>
      <c r="B4" s="3" t="s">
        <v>43</v>
      </c>
      <c r="C4" s="3"/>
      <c r="D4" s="3"/>
      <c r="E4" s="3"/>
      <c r="F4" s="3"/>
      <c r="G4" s="3" t="s">
        <v>44</v>
      </c>
      <c r="H4" s="3" t="s">
        <v>45</v>
      </c>
      <c r="I4" s="3" t="s">
        <v>46</v>
      </c>
      <c r="J4" s="9" t="s">
        <v>47</v>
      </c>
      <c r="K4" s="3" t="s">
        <v>48</v>
      </c>
      <c r="L4" s="3" t="s">
        <v>48</v>
      </c>
      <c r="M4" s="9" t="s">
        <v>48</v>
      </c>
      <c r="N4" s="9" t="s">
        <v>49</v>
      </c>
      <c r="O4" s="3" t="s">
        <v>50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U4" s="3" t="s">
        <v>55</v>
      </c>
      <c r="V4" s="4">
        <v>40</v>
      </c>
      <c r="W4" s="4">
        <v>100</v>
      </c>
      <c r="X4" s="5">
        <f>SUM(Y4:AP4)</f>
        <v>1</v>
      </c>
      <c r="Y4" s="3"/>
      <c r="Z4" s="3"/>
      <c r="AA4" s="3"/>
      <c r="AB4" s="3"/>
      <c r="AC4" s="3"/>
      <c r="AD4" s="3"/>
      <c r="AE4" s="3">
        <v>1</v>
      </c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ht="180" customHeight="1" x14ac:dyDescent="0.25">
      <c r="A5" s="3" t="s">
        <v>42</v>
      </c>
      <c r="B5" s="3" t="s">
        <v>43</v>
      </c>
      <c r="C5" s="3"/>
      <c r="D5" s="3"/>
      <c r="E5" s="3"/>
      <c r="F5" s="3"/>
      <c r="G5" s="3" t="s">
        <v>44</v>
      </c>
      <c r="H5" s="3" t="s">
        <v>56</v>
      </c>
      <c r="I5" s="3" t="s">
        <v>57</v>
      </c>
      <c r="J5" s="9" t="s">
        <v>58</v>
      </c>
      <c r="K5" s="3" t="s">
        <v>48</v>
      </c>
      <c r="L5" s="3" t="s">
        <v>48</v>
      </c>
      <c r="M5" s="9" t="s">
        <v>48</v>
      </c>
      <c r="N5" s="9" t="s">
        <v>49</v>
      </c>
      <c r="O5" s="3" t="s">
        <v>50</v>
      </c>
      <c r="P5" s="3" t="s">
        <v>50</v>
      </c>
      <c r="Q5" s="3" t="s">
        <v>51</v>
      </c>
      <c r="R5" s="3" t="s">
        <v>52</v>
      </c>
      <c r="S5" s="3" t="s">
        <v>53</v>
      </c>
      <c r="T5" s="3" t="s">
        <v>54</v>
      </c>
      <c r="U5" s="3" t="s">
        <v>55</v>
      </c>
      <c r="V5" s="4">
        <v>40</v>
      </c>
      <c r="W5" s="4">
        <v>100</v>
      </c>
      <c r="X5" s="5">
        <f t="shared" ref="X5:X22" si="0">SUM(Y5:AP5)</f>
        <v>2</v>
      </c>
      <c r="Y5" s="3"/>
      <c r="Z5" s="3"/>
      <c r="AA5" s="3"/>
      <c r="AB5" s="3"/>
      <c r="AC5" s="3">
        <v>1</v>
      </c>
      <c r="AD5" s="3">
        <v>1</v>
      </c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ht="126.2" customHeight="1" x14ac:dyDescent="0.25">
      <c r="A6" s="3" t="s">
        <v>59</v>
      </c>
      <c r="B6" s="3" t="s">
        <v>60</v>
      </c>
      <c r="C6" s="3"/>
      <c r="D6" s="3"/>
      <c r="E6" s="3"/>
      <c r="F6" s="3"/>
      <c r="G6" s="3" t="s">
        <v>44</v>
      </c>
      <c r="H6" s="3" t="s">
        <v>61</v>
      </c>
      <c r="I6" s="3" t="s">
        <v>62</v>
      </c>
      <c r="J6" s="9" t="s">
        <v>63</v>
      </c>
      <c r="K6" s="3" t="s">
        <v>48</v>
      </c>
      <c r="L6" s="3" t="s">
        <v>64</v>
      </c>
      <c r="M6" s="9" t="s">
        <v>65</v>
      </c>
      <c r="N6" s="9" t="s">
        <v>66</v>
      </c>
      <c r="O6" s="3" t="s">
        <v>50</v>
      </c>
      <c r="P6" s="3" t="s">
        <v>50</v>
      </c>
      <c r="Q6" s="3" t="s">
        <v>67</v>
      </c>
      <c r="R6" s="3" t="s">
        <v>52</v>
      </c>
      <c r="S6" s="3" t="s">
        <v>53</v>
      </c>
      <c r="T6" s="3" t="s">
        <v>54</v>
      </c>
      <c r="U6" s="3" t="s">
        <v>55</v>
      </c>
      <c r="V6" s="4">
        <v>38</v>
      </c>
      <c r="W6" s="4">
        <v>95</v>
      </c>
      <c r="X6" s="5">
        <f t="shared" si="0"/>
        <v>24</v>
      </c>
      <c r="Y6" s="3"/>
      <c r="Z6" s="3"/>
      <c r="AA6" s="3"/>
      <c r="AB6" s="3"/>
      <c r="AC6" s="3">
        <v>6</v>
      </c>
      <c r="AD6" s="3">
        <v>10</v>
      </c>
      <c r="AE6" s="3">
        <v>3</v>
      </c>
      <c r="AF6" s="3">
        <v>2</v>
      </c>
      <c r="AG6" s="3">
        <v>2</v>
      </c>
      <c r="AH6" s="3">
        <v>1</v>
      </c>
      <c r="AI6" s="3"/>
      <c r="AJ6" s="3"/>
      <c r="AK6" s="3"/>
      <c r="AL6" s="3"/>
      <c r="AM6" s="3"/>
      <c r="AN6" s="3"/>
      <c r="AO6" s="3"/>
      <c r="AP6" s="3"/>
    </row>
    <row r="7" spans="1:42" ht="133.5" customHeight="1" x14ac:dyDescent="0.25">
      <c r="A7" s="3" t="s">
        <v>59</v>
      </c>
      <c r="B7" s="3" t="s">
        <v>68</v>
      </c>
      <c r="C7" s="3"/>
      <c r="D7" s="3"/>
      <c r="E7" s="3"/>
      <c r="F7" s="3"/>
      <c r="G7" s="3" t="s">
        <v>44</v>
      </c>
      <c r="H7" s="3" t="s">
        <v>69</v>
      </c>
      <c r="I7" s="3" t="s">
        <v>70</v>
      </c>
      <c r="J7" s="9" t="s">
        <v>71</v>
      </c>
      <c r="K7" s="3" t="s">
        <v>48</v>
      </c>
      <c r="L7" s="3" t="s">
        <v>64</v>
      </c>
      <c r="M7" s="9" t="s">
        <v>72</v>
      </c>
      <c r="N7" s="9" t="s">
        <v>73</v>
      </c>
      <c r="O7" s="3" t="s">
        <v>74</v>
      </c>
      <c r="P7" s="3" t="s">
        <v>75</v>
      </c>
      <c r="Q7" s="3" t="s">
        <v>76</v>
      </c>
      <c r="R7" s="3" t="s">
        <v>52</v>
      </c>
      <c r="S7" s="3" t="s">
        <v>53</v>
      </c>
      <c r="T7" s="3" t="s">
        <v>54</v>
      </c>
      <c r="U7" s="3" t="s">
        <v>55</v>
      </c>
      <c r="V7" s="4">
        <v>62</v>
      </c>
      <c r="W7" s="4">
        <v>149</v>
      </c>
      <c r="X7" s="5">
        <f t="shared" si="0"/>
        <v>46</v>
      </c>
      <c r="Y7" s="3"/>
      <c r="Z7" s="3"/>
      <c r="AA7" s="3"/>
      <c r="AB7" s="3"/>
      <c r="AC7" s="3">
        <v>1</v>
      </c>
      <c r="AD7" s="3">
        <v>7</v>
      </c>
      <c r="AE7" s="3">
        <v>11</v>
      </c>
      <c r="AF7" s="3">
        <v>10</v>
      </c>
      <c r="AG7" s="3">
        <v>6</v>
      </c>
      <c r="AH7" s="3">
        <v>11</v>
      </c>
      <c r="AI7" s="3"/>
      <c r="AJ7" s="3"/>
      <c r="AK7" s="3"/>
      <c r="AL7" s="3"/>
      <c r="AM7" s="3"/>
      <c r="AN7" s="3"/>
      <c r="AO7" s="3"/>
      <c r="AP7" s="3"/>
    </row>
    <row r="8" spans="1:42" ht="180" customHeight="1" x14ac:dyDescent="0.25">
      <c r="A8" s="3" t="s">
        <v>77</v>
      </c>
      <c r="B8" s="3" t="s">
        <v>78</v>
      </c>
      <c r="C8" s="3"/>
      <c r="D8" s="3"/>
      <c r="E8" s="3"/>
      <c r="F8" s="3"/>
      <c r="G8" s="3" t="s">
        <v>44</v>
      </c>
      <c r="H8" s="3" t="s">
        <v>79</v>
      </c>
      <c r="I8" s="3" t="s">
        <v>80</v>
      </c>
      <c r="J8" s="9" t="s">
        <v>81</v>
      </c>
      <c r="K8" s="3" t="s">
        <v>48</v>
      </c>
      <c r="L8" s="3" t="s">
        <v>48</v>
      </c>
      <c r="M8" s="9" t="s">
        <v>48</v>
      </c>
      <c r="N8" s="9" t="s">
        <v>82</v>
      </c>
      <c r="O8" s="3" t="s">
        <v>50</v>
      </c>
      <c r="P8" s="3" t="s">
        <v>50</v>
      </c>
      <c r="Q8" s="3" t="s">
        <v>51</v>
      </c>
      <c r="R8" s="3" t="s">
        <v>52</v>
      </c>
      <c r="S8" s="3" t="s">
        <v>53</v>
      </c>
      <c r="T8" s="3" t="s">
        <v>54</v>
      </c>
      <c r="U8" s="3" t="s">
        <v>55</v>
      </c>
      <c r="V8" s="4">
        <v>37</v>
      </c>
      <c r="W8" s="4">
        <v>92</v>
      </c>
      <c r="X8" s="5">
        <f t="shared" si="0"/>
        <v>1</v>
      </c>
      <c r="Y8" s="3"/>
      <c r="Z8" s="3"/>
      <c r="AA8" s="3"/>
      <c r="AB8" s="3"/>
      <c r="AC8" s="3"/>
      <c r="AD8" s="3"/>
      <c r="AE8" s="3"/>
      <c r="AF8" s="3"/>
      <c r="AG8" s="3"/>
      <c r="AH8" s="3">
        <v>1</v>
      </c>
      <c r="AI8" s="3"/>
      <c r="AJ8" s="3"/>
      <c r="AK8" s="3"/>
      <c r="AL8" s="3"/>
      <c r="AM8" s="3"/>
      <c r="AN8" s="3"/>
      <c r="AO8" s="3"/>
      <c r="AP8" s="3"/>
    </row>
    <row r="9" spans="1:42" ht="123.2" customHeight="1" x14ac:dyDescent="0.25">
      <c r="A9" s="3" t="s">
        <v>59</v>
      </c>
      <c r="B9" s="3" t="s">
        <v>83</v>
      </c>
      <c r="C9" s="3"/>
      <c r="D9" s="3"/>
      <c r="E9" s="3"/>
      <c r="F9" s="3"/>
      <c r="G9" s="3" t="s">
        <v>44</v>
      </c>
      <c r="H9" s="3" t="s">
        <v>84</v>
      </c>
      <c r="I9" s="3" t="s">
        <v>85</v>
      </c>
      <c r="J9" s="9" t="s">
        <v>86</v>
      </c>
      <c r="K9" s="3" t="s">
        <v>48</v>
      </c>
      <c r="L9" s="3" t="s">
        <v>64</v>
      </c>
      <c r="M9" s="9" t="s">
        <v>87</v>
      </c>
      <c r="N9" s="9" t="s">
        <v>66</v>
      </c>
      <c r="O9" s="3" t="s">
        <v>50</v>
      </c>
      <c r="P9" s="3" t="s">
        <v>50</v>
      </c>
      <c r="Q9" s="3" t="s">
        <v>67</v>
      </c>
      <c r="R9" s="3" t="s">
        <v>52</v>
      </c>
      <c r="S9" s="3" t="s">
        <v>53</v>
      </c>
      <c r="T9" s="3" t="s">
        <v>54</v>
      </c>
      <c r="U9" s="3" t="s">
        <v>55</v>
      </c>
      <c r="V9" s="4">
        <v>38</v>
      </c>
      <c r="W9" s="4">
        <v>95</v>
      </c>
      <c r="X9" s="5">
        <f t="shared" si="0"/>
        <v>134</v>
      </c>
      <c r="Y9" s="3"/>
      <c r="Z9" s="3"/>
      <c r="AA9" s="3"/>
      <c r="AB9" s="3"/>
      <c r="AC9" s="3">
        <v>20</v>
      </c>
      <c r="AD9" s="3">
        <v>23</v>
      </c>
      <c r="AE9" s="3">
        <v>24</v>
      </c>
      <c r="AF9" s="3">
        <v>29</v>
      </c>
      <c r="AG9" s="3">
        <v>20</v>
      </c>
      <c r="AH9" s="3">
        <v>18</v>
      </c>
      <c r="AI9" s="3"/>
      <c r="AJ9" s="3"/>
      <c r="AK9" s="3"/>
      <c r="AL9" s="3"/>
      <c r="AM9" s="3"/>
      <c r="AN9" s="3"/>
      <c r="AO9" s="3"/>
      <c r="AP9" s="3"/>
    </row>
    <row r="10" spans="1:42" ht="124.5" customHeight="1" x14ac:dyDescent="0.25">
      <c r="A10" s="3" t="s">
        <v>59</v>
      </c>
      <c r="B10" s="3" t="s">
        <v>88</v>
      </c>
      <c r="C10" s="3"/>
      <c r="D10" s="3"/>
      <c r="E10" s="3"/>
      <c r="F10" s="3"/>
      <c r="G10" s="3" t="s">
        <v>44</v>
      </c>
      <c r="H10" s="3" t="s">
        <v>89</v>
      </c>
      <c r="I10" s="3" t="s">
        <v>90</v>
      </c>
      <c r="J10" s="9" t="s">
        <v>91</v>
      </c>
      <c r="K10" s="3" t="s">
        <v>48</v>
      </c>
      <c r="L10" s="3" t="s">
        <v>64</v>
      </c>
      <c r="M10" s="9" t="s">
        <v>92</v>
      </c>
      <c r="N10" s="9" t="s">
        <v>93</v>
      </c>
      <c r="O10" s="3" t="s">
        <v>74</v>
      </c>
      <c r="P10" s="3" t="s">
        <v>75</v>
      </c>
      <c r="Q10" s="3" t="s">
        <v>94</v>
      </c>
      <c r="R10" s="3" t="s">
        <v>52</v>
      </c>
      <c r="S10" s="3" t="s">
        <v>95</v>
      </c>
      <c r="T10" s="3" t="s">
        <v>54</v>
      </c>
      <c r="U10" s="3" t="s">
        <v>55</v>
      </c>
      <c r="V10" s="4">
        <v>57</v>
      </c>
      <c r="W10" s="4">
        <v>139</v>
      </c>
      <c r="X10" s="5">
        <f t="shared" si="0"/>
        <v>242</v>
      </c>
      <c r="Y10" s="3">
        <v>44</v>
      </c>
      <c r="Z10" s="3">
        <v>41</v>
      </c>
      <c r="AA10" s="3">
        <v>55</v>
      </c>
      <c r="AB10" s="3">
        <v>57</v>
      </c>
      <c r="AC10" s="3">
        <v>37</v>
      </c>
      <c r="AD10" s="3">
        <v>8</v>
      </c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ht="126.2" customHeight="1" x14ac:dyDescent="0.25">
      <c r="A11" s="3" t="s">
        <v>59</v>
      </c>
      <c r="B11" s="3" t="s">
        <v>96</v>
      </c>
      <c r="C11" s="3"/>
      <c r="D11" s="3"/>
      <c r="E11" s="3"/>
      <c r="F11" s="3"/>
      <c r="G11" s="3" t="s">
        <v>44</v>
      </c>
      <c r="H11" s="3" t="s">
        <v>97</v>
      </c>
      <c r="I11" s="3" t="s">
        <v>98</v>
      </c>
      <c r="J11" s="9" t="s">
        <v>99</v>
      </c>
      <c r="K11" s="3" t="s">
        <v>48</v>
      </c>
      <c r="L11" s="3" t="s">
        <v>64</v>
      </c>
      <c r="M11" s="9" t="s">
        <v>100</v>
      </c>
      <c r="N11" s="9" t="s">
        <v>101</v>
      </c>
      <c r="O11" s="3" t="s">
        <v>74</v>
      </c>
      <c r="P11" s="3" t="s">
        <v>75</v>
      </c>
      <c r="Q11" s="3" t="s">
        <v>94</v>
      </c>
      <c r="R11" s="3" t="s">
        <v>52</v>
      </c>
      <c r="S11" s="3" t="s">
        <v>95</v>
      </c>
      <c r="T11" s="3" t="s">
        <v>54</v>
      </c>
      <c r="U11" s="3" t="s">
        <v>55</v>
      </c>
      <c r="V11" s="4">
        <v>66</v>
      </c>
      <c r="W11" s="4">
        <v>159</v>
      </c>
      <c r="X11" s="5">
        <f t="shared" si="0"/>
        <v>164</v>
      </c>
      <c r="Y11" s="3">
        <v>29</v>
      </c>
      <c r="Z11" s="3">
        <v>32</v>
      </c>
      <c r="AA11" s="3">
        <v>37</v>
      </c>
      <c r="AB11" s="3">
        <v>35</v>
      </c>
      <c r="AC11" s="3">
        <v>31</v>
      </c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ht="125.25" customHeight="1" x14ac:dyDescent="0.25">
      <c r="A12" s="3" t="s">
        <v>59</v>
      </c>
      <c r="B12" s="3" t="s">
        <v>102</v>
      </c>
      <c r="C12" s="3"/>
      <c r="D12" s="3"/>
      <c r="E12" s="3"/>
      <c r="F12" s="3"/>
      <c r="G12" s="3" t="s">
        <v>44</v>
      </c>
      <c r="H12" s="3" t="s">
        <v>103</v>
      </c>
      <c r="I12" s="3" t="s">
        <v>104</v>
      </c>
      <c r="J12" s="9" t="s">
        <v>105</v>
      </c>
      <c r="K12" s="3" t="s">
        <v>48</v>
      </c>
      <c r="L12" s="3" t="s">
        <v>64</v>
      </c>
      <c r="M12" s="9" t="s">
        <v>106</v>
      </c>
      <c r="N12" s="9" t="s">
        <v>66</v>
      </c>
      <c r="O12" s="3" t="s">
        <v>50</v>
      </c>
      <c r="P12" s="3" t="s">
        <v>50</v>
      </c>
      <c r="Q12" s="3" t="s">
        <v>67</v>
      </c>
      <c r="R12" s="3" t="s">
        <v>52</v>
      </c>
      <c r="S12" s="3" t="s">
        <v>95</v>
      </c>
      <c r="T12" s="3" t="s">
        <v>54</v>
      </c>
      <c r="U12" s="3" t="s">
        <v>55</v>
      </c>
      <c r="V12" s="4">
        <v>40</v>
      </c>
      <c r="W12" s="4">
        <v>99</v>
      </c>
      <c r="X12" s="5">
        <f t="shared" si="0"/>
        <v>144</v>
      </c>
      <c r="Y12" s="3">
        <v>26</v>
      </c>
      <c r="Z12" s="3">
        <v>26</v>
      </c>
      <c r="AA12" s="3">
        <v>30</v>
      </c>
      <c r="AB12" s="3">
        <v>35</v>
      </c>
      <c r="AC12" s="3">
        <v>27</v>
      </c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ht="130.35" customHeight="1" x14ac:dyDescent="0.25">
      <c r="A13" s="3" t="s">
        <v>59</v>
      </c>
      <c r="B13" s="3" t="s">
        <v>107</v>
      </c>
      <c r="C13" s="3"/>
      <c r="D13" s="3"/>
      <c r="E13" s="3"/>
      <c r="F13" s="3"/>
      <c r="G13" s="3" t="s">
        <v>44</v>
      </c>
      <c r="H13" s="3" t="s">
        <v>108</v>
      </c>
      <c r="I13" s="3" t="s">
        <v>109</v>
      </c>
      <c r="J13" s="9" t="s">
        <v>110</v>
      </c>
      <c r="K13" s="3" t="s">
        <v>48</v>
      </c>
      <c r="L13" s="3" t="s">
        <v>64</v>
      </c>
      <c r="M13" s="9" t="s">
        <v>111</v>
      </c>
      <c r="N13" s="9" t="s">
        <v>66</v>
      </c>
      <c r="O13" s="3" t="s">
        <v>50</v>
      </c>
      <c r="P13" s="3" t="s">
        <v>50</v>
      </c>
      <c r="Q13" s="3" t="s">
        <v>67</v>
      </c>
      <c r="R13" s="3" t="s">
        <v>52</v>
      </c>
      <c r="S13" s="3" t="s">
        <v>95</v>
      </c>
      <c r="T13" s="3" t="s">
        <v>54</v>
      </c>
      <c r="U13" s="3" t="s">
        <v>55</v>
      </c>
      <c r="V13" s="4">
        <v>40</v>
      </c>
      <c r="W13" s="4">
        <v>99</v>
      </c>
      <c r="X13" s="5">
        <f t="shared" si="0"/>
        <v>278</v>
      </c>
      <c r="Y13" s="3">
        <v>52</v>
      </c>
      <c r="Z13" s="3">
        <v>52</v>
      </c>
      <c r="AA13" s="3">
        <v>63</v>
      </c>
      <c r="AB13" s="3">
        <v>58</v>
      </c>
      <c r="AC13" s="3">
        <v>45</v>
      </c>
      <c r="AD13" s="3">
        <v>8</v>
      </c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ht="126.6" customHeight="1" x14ac:dyDescent="0.25">
      <c r="A14" s="3" t="s">
        <v>59</v>
      </c>
      <c r="B14" s="3" t="s">
        <v>112</v>
      </c>
      <c r="C14" s="3"/>
      <c r="D14" s="3"/>
      <c r="E14" s="3"/>
      <c r="F14" s="3"/>
      <c r="G14" s="3" t="s">
        <v>44</v>
      </c>
      <c r="H14" s="3" t="s">
        <v>113</v>
      </c>
      <c r="I14" s="3" t="s">
        <v>114</v>
      </c>
      <c r="J14" s="9" t="s">
        <v>47</v>
      </c>
      <c r="K14" s="3" t="s">
        <v>48</v>
      </c>
      <c r="L14" s="3" t="s">
        <v>64</v>
      </c>
      <c r="M14" s="9" t="s">
        <v>115</v>
      </c>
      <c r="N14" s="9" t="s">
        <v>66</v>
      </c>
      <c r="O14" s="3" t="s">
        <v>50</v>
      </c>
      <c r="P14" s="3" t="s">
        <v>50</v>
      </c>
      <c r="Q14" s="3" t="s">
        <v>67</v>
      </c>
      <c r="R14" s="3" t="s">
        <v>52</v>
      </c>
      <c r="S14" s="3" t="s">
        <v>95</v>
      </c>
      <c r="T14" s="3" t="s">
        <v>54</v>
      </c>
      <c r="U14" s="3" t="s">
        <v>55</v>
      </c>
      <c r="V14" s="4">
        <v>38</v>
      </c>
      <c r="W14" s="4">
        <v>95</v>
      </c>
      <c r="X14" s="5">
        <f t="shared" si="0"/>
        <v>124</v>
      </c>
      <c r="Y14" s="3">
        <v>28</v>
      </c>
      <c r="Z14" s="3">
        <v>19</v>
      </c>
      <c r="AA14" s="3">
        <v>22</v>
      </c>
      <c r="AB14" s="3">
        <v>27</v>
      </c>
      <c r="AC14" s="3">
        <v>25</v>
      </c>
      <c r="AD14" s="3">
        <v>3</v>
      </c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ht="126.95" customHeight="1" x14ac:dyDescent="0.25">
      <c r="A15" s="3" t="s">
        <v>59</v>
      </c>
      <c r="B15" s="3" t="s">
        <v>116</v>
      </c>
      <c r="C15" s="3"/>
      <c r="D15" s="3"/>
      <c r="E15" s="3"/>
      <c r="F15" s="3"/>
      <c r="G15" s="3" t="s">
        <v>44</v>
      </c>
      <c r="H15" s="3" t="s">
        <v>117</v>
      </c>
      <c r="I15" s="3" t="s">
        <v>118</v>
      </c>
      <c r="J15" s="9" t="s">
        <v>47</v>
      </c>
      <c r="K15" s="3" t="s">
        <v>48</v>
      </c>
      <c r="L15" s="3" t="s">
        <v>64</v>
      </c>
      <c r="M15" s="9" t="s">
        <v>119</v>
      </c>
      <c r="N15" s="9" t="s">
        <v>120</v>
      </c>
      <c r="O15" s="3" t="s">
        <v>121</v>
      </c>
      <c r="P15" s="3" t="s">
        <v>121</v>
      </c>
      <c r="Q15" s="3" t="s">
        <v>122</v>
      </c>
      <c r="R15" s="3" t="s">
        <v>52</v>
      </c>
      <c r="S15" s="3" t="s">
        <v>95</v>
      </c>
      <c r="T15" s="3" t="s">
        <v>54</v>
      </c>
      <c r="U15" s="3" t="s">
        <v>55</v>
      </c>
      <c r="V15" s="4">
        <v>42</v>
      </c>
      <c r="W15" s="4">
        <v>105</v>
      </c>
      <c r="X15" s="5">
        <f t="shared" si="0"/>
        <v>4</v>
      </c>
      <c r="Y15" s="3">
        <v>4</v>
      </c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ht="120" customHeight="1" x14ac:dyDescent="0.25">
      <c r="A16" s="3" t="s">
        <v>59</v>
      </c>
      <c r="B16" s="3" t="s">
        <v>123</v>
      </c>
      <c r="C16" s="3"/>
      <c r="D16" s="3"/>
      <c r="E16" s="3"/>
      <c r="F16" s="3"/>
      <c r="G16" s="3" t="s">
        <v>44</v>
      </c>
      <c r="H16" s="3" t="s">
        <v>124</v>
      </c>
      <c r="I16" s="3" t="s">
        <v>125</v>
      </c>
      <c r="J16" s="9" t="s">
        <v>126</v>
      </c>
      <c r="K16" s="3" t="s">
        <v>127</v>
      </c>
      <c r="L16" s="3" t="s">
        <v>64</v>
      </c>
      <c r="M16" s="9" t="s">
        <v>128</v>
      </c>
      <c r="N16" s="9" t="s">
        <v>129</v>
      </c>
      <c r="O16" s="3" t="s">
        <v>130</v>
      </c>
      <c r="P16" s="3" t="s">
        <v>130</v>
      </c>
      <c r="Q16" s="3" t="s">
        <v>131</v>
      </c>
      <c r="R16" s="3" t="s">
        <v>52</v>
      </c>
      <c r="S16" s="3" t="s">
        <v>53</v>
      </c>
      <c r="T16" s="3" t="s">
        <v>54</v>
      </c>
      <c r="U16" s="3" t="s">
        <v>55</v>
      </c>
      <c r="V16" s="4">
        <v>17</v>
      </c>
      <c r="W16" s="4">
        <v>42.5</v>
      </c>
      <c r="X16" s="5">
        <f t="shared" si="0"/>
        <v>9</v>
      </c>
      <c r="Y16" s="3"/>
      <c r="Z16" s="3"/>
      <c r="AA16" s="3"/>
      <c r="AB16" s="3"/>
      <c r="AC16" s="3">
        <v>4</v>
      </c>
      <c r="AD16" s="3">
        <v>3</v>
      </c>
      <c r="AE16" s="3"/>
      <c r="AF16" s="3"/>
      <c r="AG16" s="3"/>
      <c r="AH16" s="3">
        <v>2</v>
      </c>
      <c r="AI16" s="3"/>
      <c r="AJ16" s="3"/>
      <c r="AK16" s="3"/>
      <c r="AL16" s="3"/>
      <c r="AM16" s="3"/>
      <c r="AN16" s="3"/>
      <c r="AO16" s="3"/>
      <c r="AP16" s="3"/>
    </row>
    <row r="17" spans="1:42" ht="120" customHeight="1" x14ac:dyDescent="0.25">
      <c r="A17" s="3" t="s">
        <v>59</v>
      </c>
      <c r="B17" s="3" t="s">
        <v>132</v>
      </c>
      <c r="C17" s="3"/>
      <c r="D17" s="3"/>
      <c r="E17" s="3"/>
      <c r="F17" s="3"/>
      <c r="G17" s="3" t="s">
        <v>44</v>
      </c>
      <c r="H17" s="3" t="s">
        <v>133</v>
      </c>
      <c r="I17" s="3" t="s">
        <v>134</v>
      </c>
      <c r="J17" s="9" t="s">
        <v>135</v>
      </c>
      <c r="K17" s="3" t="s">
        <v>127</v>
      </c>
      <c r="L17" s="3" t="s">
        <v>64</v>
      </c>
      <c r="M17" s="9" t="s">
        <v>136</v>
      </c>
      <c r="N17" s="9" t="s">
        <v>129</v>
      </c>
      <c r="O17" s="3" t="s">
        <v>130</v>
      </c>
      <c r="P17" s="3" t="s">
        <v>130</v>
      </c>
      <c r="Q17" s="3" t="s">
        <v>131</v>
      </c>
      <c r="R17" s="3" t="s">
        <v>52</v>
      </c>
      <c r="S17" s="3" t="s">
        <v>53</v>
      </c>
      <c r="T17" s="3" t="s">
        <v>54</v>
      </c>
      <c r="U17" s="3" t="s">
        <v>55</v>
      </c>
      <c r="V17" s="4">
        <v>17</v>
      </c>
      <c r="W17" s="4">
        <v>42.5</v>
      </c>
      <c r="X17" s="5">
        <f t="shared" si="0"/>
        <v>9</v>
      </c>
      <c r="Y17" s="3"/>
      <c r="Z17" s="3"/>
      <c r="AA17" s="3"/>
      <c r="AB17" s="3"/>
      <c r="AC17" s="3">
        <v>5</v>
      </c>
      <c r="AD17" s="3">
        <v>3</v>
      </c>
      <c r="AE17" s="3">
        <v>1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ht="120" customHeight="1" x14ac:dyDescent="0.25">
      <c r="A18" s="3" t="s">
        <v>59</v>
      </c>
      <c r="B18" s="3" t="s">
        <v>137</v>
      </c>
      <c r="C18" s="3"/>
      <c r="D18" s="3"/>
      <c r="E18" s="3"/>
      <c r="F18" s="3"/>
      <c r="G18" s="3" t="s">
        <v>44</v>
      </c>
      <c r="H18" s="3" t="s">
        <v>138</v>
      </c>
      <c r="I18" s="3" t="s">
        <v>139</v>
      </c>
      <c r="J18" s="9" t="s">
        <v>140</v>
      </c>
      <c r="K18" s="3" t="s">
        <v>127</v>
      </c>
      <c r="L18" s="3" t="s">
        <v>64</v>
      </c>
      <c r="M18" s="9" t="s">
        <v>141</v>
      </c>
      <c r="N18" s="9" t="s">
        <v>142</v>
      </c>
      <c r="O18" s="3" t="s">
        <v>130</v>
      </c>
      <c r="P18" s="3" t="s">
        <v>130</v>
      </c>
      <c r="Q18" s="3" t="s">
        <v>131</v>
      </c>
      <c r="R18" s="3" t="s">
        <v>52</v>
      </c>
      <c r="S18" s="3" t="s">
        <v>53</v>
      </c>
      <c r="T18" s="3" t="s">
        <v>54</v>
      </c>
      <c r="U18" s="3" t="s">
        <v>55</v>
      </c>
      <c r="V18" s="4">
        <v>11</v>
      </c>
      <c r="W18" s="4">
        <v>27.5</v>
      </c>
      <c r="X18" s="5">
        <f t="shared" si="0"/>
        <v>614</v>
      </c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>
        <v>82</v>
      </c>
      <c r="AN18" s="3">
        <v>237</v>
      </c>
      <c r="AO18" s="3">
        <v>216</v>
      </c>
      <c r="AP18" s="3">
        <v>79</v>
      </c>
    </row>
    <row r="19" spans="1:42" ht="120" customHeight="1" x14ac:dyDescent="0.25">
      <c r="A19" s="3" t="s">
        <v>59</v>
      </c>
      <c r="B19" s="3" t="s">
        <v>143</v>
      </c>
      <c r="C19" s="3"/>
      <c r="D19" s="3"/>
      <c r="E19" s="3"/>
      <c r="F19" s="3"/>
      <c r="G19" s="3" t="s">
        <v>44</v>
      </c>
      <c r="H19" s="3" t="s">
        <v>144</v>
      </c>
      <c r="I19" s="3" t="s">
        <v>145</v>
      </c>
      <c r="J19" s="9" t="s">
        <v>146</v>
      </c>
      <c r="K19" s="3" t="s">
        <v>127</v>
      </c>
      <c r="L19" s="3" t="s">
        <v>64</v>
      </c>
      <c r="M19" s="9" t="s">
        <v>147</v>
      </c>
      <c r="N19" s="9" t="s">
        <v>142</v>
      </c>
      <c r="O19" s="3" t="s">
        <v>130</v>
      </c>
      <c r="P19" s="3" t="s">
        <v>130</v>
      </c>
      <c r="Q19" s="3" t="s">
        <v>131</v>
      </c>
      <c r="R19" s="3" t="s">
        <v>52</v>
      </c>
      <c r="S19" s="3" t="s">
        <v>53</v>
      </c>
      <c r="T19" s="3" t="s">
        <v>54</v>
      </c>
      <c r="U19" s="3" t="s">
        <v>55</v>
      </c>
      <c r="V19" s="4">
        <v>11</v>
      </c>
      <c r="W19" s="4">
        <v>27.5</v>
      </c>
      <c r="X19" s="5">
        <f t="shared" si="0"/>
        <v>671</v>
      </c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>
        <v>66</v>
      </c>
      <c r="AN19" s="3">
        <v>270</v>
      </c>
      <c r="AO19" s="3">
        <v>269</v>
      </c>
      <c r="AP19" s="3">
        <v>66</v>
      </c>
    </row>
    <row r="20" spans="1:42" ht="120" customHeight="1" x14ac:dyDescent="0.25">
      <c r="A20" s="3" t="s">
        <v>59</v>
      </c>
      <c r="B20" s="3" t="s">
        <v>148</v>
      </c>
      <c r="C20" s="3"/>
      <c r="D20" s="3"/>
      <c r="E20" s="3"/>
      <c r="F20" s="3"/>
      <c r="G20" s="3" t="s">
        <v>44</v>
      </c>
      <c r="H20" s="3" t="s">
        <v>149</v>
      </c>
      <c r="I20" s="3" t="s">
        <v>150</v>
      </c>
      <c r="J20" s="9" t="s">
        <v>140</v>
      </c>
      <c r="K20" s="3" t="s">
        <v>127</v>
      </c>
      <c r="L20" s="3" t="s">
        <v>64</v>
      </c>
      <c r="M20" s="9" t="s">
        <v>151</v>
      </c>
      <c r="N20" s="9" t="s">
        <v>142</v>
      </c>
      <c r="O20" s="3" t="s">
        <v>130</v>
      </c>
      <c r="P20" s="3" t="s">
        <v>130</v>
      </c>
      <c r="Q20" s="3" t="s">
        <v>131</v>
      </c>
      <c r="R20" s="3" t="s">
        <v>52</v>
      </c>
      <c r="S20" s="3" t="s">
        <v>53</v>
      </c>
      <c r="T20" s="3" t="s">
        <v>54</v>
      </c>
      <c r="U20" s="3" t="s">
        <v>55</v>
      </c>
      <c r="V20" s="4">
        <v>11</v>
      </c>
      <c r="W20" s="4">
        <v>27.5</v>
      </c>
      <c r="X20" s="5">
        <f t="shared" si="0"/>
        <v>513</v>
      </c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>
        <v>68</v>
      </c>
      <c r="AN20" s="3">
        <v>181</v>
      </c>
      <c r="AO20" s="3">
        <v>190</v>
      </c>
      <c r="AP20" s="3">
        <v>74</v>
      </c>
    </row>
    <row r="21" spans="1:42" ht="120" customHeight="1" x14ac:dyDescent="0.25">
      <c r="A21" s="3" t="s">
        <v>59</v>
      </c>
      <c r="B21" s="3" t="s">
        <v>152</v>
      </c>
      <c r="C21" s="3"/>
      <c r="D21" s="3"/>
      <c r="E21" s="3"/>
      <c r="F21" s="3"/>
      <c r="G21" s="3" t="s">
        <v>44</v>
      </c>
      <c r="H21" s="3" t="s">
        <v>153</v>
      </c>
      <c r="I21" s="3" t="s">
        <v>154</v>
      </c>
      <c r="J21" s="9" t="s">
        <v>155</v>
      </c>
      <c r="K21" s="3" t="s">
        <v>127</v>
      </c>
      <c r="L21" s="3" t="s">
        <v>64</v>
      </c>
      <c r="M21" s="9" t="s">
        <v>156</v>
      </c>
      <c r="N21" s="9" t="s">
        <v>142</v>
      </c>
      <c r="O21" s="3" t="s">
        <v>130</v>
      </c>
      <c r="P21" s="3" t="s">
        <v>130</v>
      </c>
      <c r="Q21" s="3" t="s">
        <v>131</v>
      </c>
      <c r="R21" s="3" t="s">
        <v>52</v>
      </c>
      <c r="S21" s="3" t="s">
        <v>95</v>
      </c>
      <c r="T21" s="3" t="s">
        <v>54</v>
      </c>
      <c r="U21" s="3" t="s">
        <v>55</v>
      </c>
      <c r="V21" s="4">
        <v>11</v>
      </c>
      <c r="W21" s="4">
        <v>27.5</v>
      </c>
      <c r="X21" s="5">
        <f t="shared" si="0"/>
        <v>793</v>
      </c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>
        <v>175</v>
      </c>
      <c r="AJ21" s="3">
        <v>311</v>
      </c>
      <c r="AK21" s="3">
        <v>219</v>
      </c>
      <c r="AL21" s="3">
        <v>88</v>
      </c>
      <c r="AM21" s="3"/>
      <c r="AN21" s="3"/>
      <c r="AO21" s="3"/>
      <c r="AP21" s="3"/>
    </row>
    <row r="22" spans="1:42" ht="120" customHeight="1" x14ac:dyDescent="0.25">
      <c r="A22" s="3" t="s">
        <v>59</v>
      </c>
      <c r="B22" s="3" t="s">
        <v>157</v>
      </c>
      <c r="C22" s="3"/>
      <c r="D22" s="3"/>
      <c r="E22" s="3"/>
      <c r="F22" s="3"/>
      <c r="G22" s="3" t="s">
        <v>44</v>
      </c>
      <c r="H22" s="3" t="s">
        <v>158</v>
      </c>
      <c r="I22" s="3" t="s">
        <v>159</v>
      </c>
      <c r="J22" s="9" t="s">
        <v>160</v>
      </c>
      <c r="K22" s="3" t="s">
        <v>127</v>
      </c>
      <c r="L22" s="3" t="s">
        <v>64</v>
      </c>
      <c r="M22" s="9" t="s">
        <v>161</v>
      </c>
      <c r="N22" s="9" t="s">
        <v>142</v>
      </c>
      <c r="O22" s="3" t="s">
        <v>130</v>
      </c>
      <c r="P22" s="3" t="s">
        <v>130</v>
      </c>
      <c r="Q22" s="3" t="s">
        <v>131</v>
      </c>
      <c r="R22" s="3" t="s">
        <v>52</v>
      </c>
      <c r="S22" s="3" t="s">
        <v>95</v>
      </c>
      <c r="T22" s="3" t="s">
        <v>54</v>
      </c>
      <c r="U22" s="3" t="s">
        <v>55</v>
      </c>
      <c r="V22" s="4">
        <v>11</v>
      </c>
      <c r="W22" s="4">
        <v>27.5</v>
      </c>
      <c r="X22" s="5">
        <f t="shared" si="0"/>
        <v>879</v>
      </c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>
        <v>185</v>
      </c>
      <c r="AJ22" s="3">
        <v>346</v>
      </c>
      <c r="AK22" s="3">
        <v>259</v>
      </c>
      <c r="AL22" s="3">
        <v>89</v>
      </c>
      <c r="AM22" s="3"/>
      <c r="AN22" s="3"/>
      <c r="AO22" s="3"/>
      <c r="AP22" s="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showGridLines="0" workbookViewId="0">
      <pane ySplit="1" topLeftCell="A2" activePane="bottomLeft" state="frozen"/>
      <selection pane="bottomLeft" activeCell="C1" sqref="C1"/>
    </sheetView>
  </sheetViews>
  <sheetFormatPr defaultRowHeight="15" x14ac:dyDescent="0.25"/>
  <cols>
    <col min="1" max="1" width="16.140625" bestFit="1" customWidth="1"/>
    <col min="2" max="2" width="11.140625" bestFit="1" customWidth="1"/>
  </cols>
  <sheetData>
    <row r="1" spans="1:2" x14ac:dyDescent="0.25">
      <c r="A1" s="10" t="s">
        <v>421</v>
      </c>
      <c r="B1" t="s">
        <v>420</v>
      </c>
    </row>
    <row r="2" spans="1:2" x14ac:dyDescent="0.25">
      <c r="A2" s="12" t="s">
        <v>52</v>
      </c>
      <c r="B2" s="13">
        <v>4652</v>
      </c>
    </row>
    <row r="3" spans="1:2" x14ac:dyDescent="0.25">
      <c r="A3" s="14" t="s">
        <v>95</v>
      </c>
      <c r="B3" s="13">
        <v>2628</v>
      </c>
    </row>
    <row r="4" spans="1:2" x14ac:dyDescent="0.25">
      <c r="A4" s="15" t="s">
        <v>127</v>
      </c>
      <c r="B4" s="13">
        <v>1672</v>
      </c>
    </row>
    <row r="5" spans="1:2" x14ac:dyDescent="0.25">
      <c r="A5" s="15" t="s">
        <v>48</v>
      </c>
      <c r="B5" s="13">
        <v>956</v>
      </c>
    </row>
    <row r="6" spans="1:2" x14ac:dyDescent="0.25">
      <c r="A6" s="14" t="s">
        <v>53</v>
      </c>
      <c r="B6" s="13">
        <v>2024</v>
      </c>
    </row>
    <row r="7" spans="1:2" x14ac:dyDescent="0.25">
      <c r="A7" s="15" t="s">
        <v>127</v>
      </c>
      <c r="B7" s="13">
        <v>1816</v>
      </c>
    </row>
    <row r="8" spans="1:2" x14ac:dyDescent="0.25">
      <c r="A8" s="15" t="s">
        <v>48</v>
      </c>
      <c r="B8" s="13">
        <v>208</v>
      </c>
    </row>
    <row r="9" spans="1:2" x14ac:dyDescent="0.25">
      <c r="A9" s="11" t="s">
        <v>419</v>
      </c>
      <c r="B9">
        <v>4652</v>
      </c>
    </row>
  </sheetData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1"/>
  <sheetViews>
    <sheetView workbookViewId="0"/>
  </sheetViews>
  <sheetFormatPr defaultRowHeight="15" x14ac:dyDescent="0.25"/>
  <sheetData>
    <row r="1" spans="1:15" x14ac:dyDescent="0.25">
      <c r="A1" t="s">
        <v>162</v>
      </c>
      <c r="B1" t="s">
        <v>163</v>
      </c>
      <c r="C1" t="s">
        <v>164</v>
      </c>
      <c r="D1" t="s">
        <v>165</v>
      </c>
      <c r="E1" t="s">
        <v>166</v>
      </c>
      <c r="F1" t="s">
        <v>167</v>
      </c>
      <c r="G1" t="s">
        <v>168</v>
      </c>
      <c r="H1" t="s">
        <v>169</v>
      </c>
      <c r="I1" t="s">
        <v>170</v>
      </c>
      <c r="J1" t="s">
        <v>171</v>
      </c>
      <c r="K1" t="s">
        <v>23</v>
      </c>
      <c r="L1" t="s">
        <v>172</v>
      </c>
      <c r="M1" t="s">
        <v>173</v>
      </c>
      <c r="N1" t="s">
        <v>174</v>
      </c>
      <c r="O1" t="s">
        <v>175</v>
      </c>
    </row>
    <row r="2" spans="1:15" x14ac:dyDescent="0.25">
      <c r="A2" t="s">
        <v>176</v>
      </c>
      <c r="B2" t="s">
        <v>54</v>
      </c>
      <c r="C2" t="s">
        <v>177</v>
      </c>
      <c r="D2" t="s">
        <v>178</v>
      </c>
      <c r="E2" t="s">
        <v>179</v>
      </c>
      <c r="F2" t="s">
        <v>180</v>
      </c>
      <c r="G2" t="s">
        <v>43</v>
      </c>
      <c r="H2" t="s">
        <v>48</v>
      </c>
      <c r="I2" t="s">
        <v>57</v>
      </c>
      <c r="J2" t="s">
        <v>33</v>
      </c>
      <c r="K2">
        <v>1</v>
      </c>
      <c r="L2">
        <v>1</v>
      </c>
      <c r="M2">
        <v>0</v>
      </c>
    </row>
    <row r="3" spans="1:15" x14ac:dyDescent="0.25">
      <c r="A3" t="s">
        <v>176</v>
      </c>
      <c r="B3" t="s">
        <v>54</v>
      </c>
      <c r="C3" t="s">
        <v>177</v>
      </c>
      <c r="D3" t="s">
        <v>181</v>
      </c>
      <c r="E3" t="s">
        <v>182</v>
      </c>
      <c r="F3" t="s">
        <v>183</v>
      </c>
      <c r="G3" t="s">
        <v>43</v>
      </c>
      <c r="H3" t="s">
        <v>48</v>
      </c>
      <c r="I3" t="s">
        <v>46</v>
      </c>
      <c r="J3" t="s">
        <v>34</v>
      </c>
      <c r="K3">
        <v>1</v>
      </c>
      <c r="L3">
        <v>1</v>
      </c>
      <c r="M3">
        <v>0</v>
      </c>
    </row>
    <row r="4" spans="1:15" x14ac:dyDescent="0.25">
      <c r="A4" t="s">
        <v>176</v>
      </c>
      <c r="B4" t="s">
        <v>54</v>
      </c>
      <c r="C4" t="s">
        <v>177</v>
      </c>
      <c r="D4" t="s">
        <v>184</v>
      </c>
      <c r="E4" t="s">
        <v>185</v>
      </c>
      <c r="F4" t="s">
        <v>186</v>
      </c>
      <c r="G4" t="s">
        <v>43</v>
      </c>
      <c r="H4" t="s">
        <v>48</v>
      </c>
      <c r="I4" t="s">
        <v>57</v>
      </c>
      <c r="J4" t="s">
        <v>32</v>
      </c>
      <c r="K4">
        <v>1</v>
      </c>
      <c r="L4">
        <v>1</v>
      </c>
      <c r="M4">
        <v>0</v>
      </c>
    </row>
    <row r="5" spans="1:15" x14ac:dyDescent="0.25">
      <c r="A5" t="s">
        <v>187</v>
      </c>
      <c r="B5" t="s">
        <v>54</v>
      </c>
      <c r="C5" t="s">
        <v>177</v>
      </c>
      <c r="D5" t="s">
        <v>188</v>
      </c>
      <c r="E5" t="s">
        <v>189</v>
      </c>
      <c r="F5" t="s">
        <v>190</v>
      </c>
      <c r="G5" t="s">
        <v>68</v>
      </c>
      <c r="H5" t="s">
        <v>48</v>
      </c>
      <c r="I5" t="s">
        <v>70</v>
      </c>
      <c r="J5" t="s">
        <v>36</v>
      </c>
      <c r="K5">
        <v>1</v>
      </c>
      <c r="L5">
        <v>1</v>
      </c>
      <c r="M5">
        <v>0</v>
      </c>
      <c r="O5" t="s">
        <v>191</v>
      </c>
    </row>
    <row r="6" spans="1:15" x14ac:dyDescent="0.25">
      <c r="A6" t="s">
        <v>187</v>
      </c>
      <c r="B6" t="s">
        <v>54</v>
      </c>
      <c r="C6" t="s">
        <v>177</v>
      </c>
      <c r="D6" t="s">
        <v>192</v>
      </c>
      <c r="E6" t="s">
        <v>193</v>
      </c>
      <c r="F6" t="s">
        <v>194</v>
      </c>
      <c r="G6" t="s">
        <v>68</v>
      </c>
      <c r="H6" t="s">
        <v>48</v>
      </c>
      <c r="I6" t="s">
        <v>70</v>
      </c>
      <c r="J6" t="s">
        <v>37</v>
      </c>
      <c r="K6">
        <v>1</v>
      </c>
      <c r="L6">
        <v>1</v>
      </c>
      <c r="M6">
        <v>0</v>
      </c>
      <c r="O6" t="s">
        <v>191</v>
      </c>
    </row>
    <row r="7" spans="1:15" x14ac:dyDescent="0.25">
      <c r="A7" t="s">
        <v>187</v>
      </c>
      <c r="B7" t="s">
        <v>54</v>
      </c>
      <c r="C7" t="s">
        <v>177</v>
      </c>
      <c r="D7" t="s">
        <v>195</v>
      </c>
      <c r="E7" t="s">
        <v>196</v>
      </c>
      <c r="F7" t="s">
        <v>197</v>
      </c>
      <c r="G7" t="s">
        <v>83</v>
      </c>
      <c r="H7" t="s">
        <v>48</v>
      </c>
      <c r="I7" t="s">
        <v>85</v>
      </c>
      <c r="J7" t="s">
        <v>36</v>
      </c>
      <c r="K7">
        <v>2</v>
      </c>
      <c r="L7">
        <v>2</v>
      </c>
      <c r="M7">
        <v>0</v>
      </c>
      <c r="O7" t="s">
        <v>198</v>
      </c>
    </row>
    <row r="8" spans="1:15" x14ac:dyDescent="0.25">
      <c r="A8" t="s">
        <v>187</v>
      </c>
      <c r="B8" t="s">
        <v>54</v>
      </c>
      <c r="C8" t="s">
        <v>177</v>
      </c>
      <c r="D8" t="s">
        <v>199</v>
      </c>
      <c r="E8" t="s">
        <v>200</v>
      </c>
      <c r="F8" t="s">
        <v>201</v>
      </c>
      <c r="G8" t="s">
        <v>83</v>
      </c>
      <c r="H8" t="s">
        <v>48</v>
      </c>
      <c r="I8" t="s">
        <v>85</v>
      </c>
      <c r="J8" t="s">
        <v>37</v>
      </c>
      <c r="K8">
        <v>1</v>
      </c>
      <c r="L8">
        <v>1</v>
      </c>
      <c r="M8">
        <v>0</v>
      </c>
      <c r="O8" t="s">
        <v>198</v>
      </c>
    </row>
    <row r="9" spans="1:15" x14ac:dyDescent="0.25">
      <c r="A9" t="s">
        <v>187</v>
      </c>
      <c r="B9" t="s">
        <v>54</v>
      </c>
      <c r="C9" t="s">
        <v>177</v>
      </c>
      <c r="D9" t="s">
        <v>202</v>
      </c>
      <c r="E9" t="s">
        <v>203</v>
      </c>
      <c r="F9" t="s">
        <v>204</v>
      </c>
      <c r="G9" t="s">
        <v>83</v>
      </c>
      <c r="H9" t="s">
        <v>48</v>
      </c>
      <c r="I9" t="s">
        <v>85</v>
      </c>
      <c r="J9" t="s">
        <v>34</v>
      </c>
      <c r="K9">
        <v>1</v>
      </c>
      <c r="L9">
        <v>1</v>
      </c>
      <c r="M9">
        <v>0</v>
      </c>
      <c r="O9" t="s">
        <v>198</v>
      </c>
    </row>
    <row r="10" spans="1:15" x14ac:dyDescent="0.25">
      <c r="A10" t="s">
        <v>187</v>
      </c>
      <c r="B10" t="s">
        <v>54</v>
      </c>
      <c r="C10" t="s">
        <v>177</v>
      </c>
      <c r="D10" t="s">
        <v>205</v>
      </c>
      <c r="E10" t="s">
        <v>206</v>
      </c>
      <c r="F10" t="s">
        <v>207</v>
      </c>
      <c r="G10" t="s">
        <v>83</v>
      </c>
      <c r="H10" t="s">
        <v>48</v>
      </c>
      <c r="I10" t="s">
        <v>85</v>
      </c>
      <c r="J10" t="s">
        <v>35</v>
      </c>
      <c r="K10">
        <v>2</v>
      </c>
      <c r="L10">
        <v>2</v>
      </c>
      <c r="M10">
        <v>0</v>
      </c>
      <c r="O10" t="s">
        <v>198</v>
      </c>
    </row>
    <row r="11" spans="1:15" x14ac:dyDescent="0.25">
      <c r="A11" t="s">
        <v>187</v>
      </c>
      <c r="B11" t="s">
        <v>54</v>
      </c>
      <c r="C11" t="s">
        <v>177</v>
      </c>
      <c r="D11" t="s">
        <v>208</v>
      </c>
      <c r="E11" t="s">
        <v>209</v>
      </c>
      <c r="F11" t="s">
        <v>210</v>
      </c>
      <c r="G11" t="s">
        <v>68</v>
      </c>
      <c r="H11" t="s">
        <v>48</v>
      </c>
      <c r="I11" t="s">
        <v>70</v>
      </c>
      <c r="J11" t="s">
        <v>32</v>
      </c>
      <c r="K11">
        <v>1</v>
      </c>
      <c r="L11">
        <v>1</v>
      </c>
      <c r="M11">
        <v>0</v>
      </c>
      <c r="O11" t="s">
        <v>198</v>
      </c>
    </row>
    <row r="12" spans="1:15" x14ac:dyDescent="0.25">
      <c r="A12" t="s">
        <v>187</v>
      </c>
      <c r="B12" t="s">
        <v>54</v>
      </c>
      <c r="C12" t="s">
        <v>177</v>
      </c>
      <c r="D12" t="s">
        <v>211</v>
      </c>
      <c r="E12" t="s">
        <v>212</v>
      </c>
      <c r="F12" t="s">
        <v>213</v>
      </c>
      <c r="G12" t="s">
        <v>68</v>
      </c>
      <c r="H12" t="s">
        <v>48</v>
      </c>
      <c r="I12" t="s">
        <v>70</v>
      </c>
      <c r="J12" t="s">
        <v>34</v>
      </c>
      <c r="K12">
        <v>2</v>
      </c>
      <c r="L12">
        <v>2</v>
      </c>
      <c r="M12">
        <v>0</v>
      </c>
      <c r="O12" t="s">
        <v>198</v>
      </c>
    </row>
    <row r="13" spans="1:15" x14ac:dyDescent="0.25">
      <c r="A13" t="s">
        <v>187</v>
      </c>
      <c r="B13" t="s">
        <v>54</v>
      </c>
      <c r="C13" t="s">
        <v>177</v>
      </c>
      <c r="D13" t="s">
        <v>214</v>
      </c>
      <c r="E13" t="s">
        <v>215</v>
      </c>
      <c r="F13" t="s">
        <v>216</v>
      </c>
      <c r="G13" t="s">
        <v>68</v>
      </c>
      <c r="H13" t="s">
        <v>48</v>
      </c>
      <c r="I13" t="s">
        <v>70</v>
      </c>
      <c r="J13" t="s">
        <v>35</v>
      </c>
      <c r="K13">
        <v>2</v>
      </c>
      <c r="L13">
        <v>2</v>
      </c>
      <c r="M13">
        <v>0</v>
      </c>
      <c r="O13" t="s">
        <v>198</v>
      </c>
    </row>
    <row r="14" spans="1:15" x14ac:dyDescent="0.25">
      <c r="A14" t="s">
        <v>187</v>
      </c>
      <c r="B14" t="s">
        <v>54</v>
      </c>
      <c r="C14" t="s">
        <v>177</v>
      </c>
      <c r="D14" t="s">
        <v>188</v>
      </c>
      <c r="E14" t="s">
        <v>189</v>
      </c>
      <c r="F14" t="s">
        <v>190</v>
      </c>
      <c r="G14" t="s">
        <v>68</v>
      </c>
      <c r="H14" t="s">
        <v>48</v>
      </c>
      <c r="I14" t="s">
        <v>70</v>
      </c>
      <c r="J14" t="s">
        <v>36</v>
      </c>
      <c r="K14">
        <v>1</v>
      </c>
      <c r="L14">
        <v>1</v>
      </c>
      <c r="M14">
        <v>0</v>
      </c>
      <c r="O14" t="s">
        <v>198</v>
      </c>
    </row>
    <row r="15" spans="1:15" x14ac:dyDescent="0.25">
      <c r="A15" t="s">
        <v>187</v>
      </c>
      <c r="B15" t="s">
        <v>54</v>
      </c>
      <c r="C15" t="s">
        <v>177</v>
      </c>
      <c r="D15" t="s">
        <v>217</v>
      </c>
      <c r="E15" t="s">
        <v>218</v>
      </c>
      <c r="F15" t="s">
        <v>219</v>
      </c>
      <c r="G15" t="s">
        <v>112</v>
      </c>
      <c r="H15" t="s">
        <v>48</v>
      </c>
      <c r="I15" t="s">
        <v>114</v>
      </c>
      <c r="J15" t="s">
        <v>31</v>
      </c>
      <c r="K15">
        <v>2</v>
      </c>
      <c r="L15">
        <v>2</v>
      </c>
      <c r="M15">
        <v>0</v>
      </c>
      <c r="O15" t="s">
        <v>220</v>
      </c>
    </row>
    <row r="16" spans="1:15" x14ac:dyDescent="0.25">
      <c r="A16" t="s">
        <v>187</v>
      </c>
      <c r="B16" t="s">
        <v>54</v>
      </c>
      <c r="C16" t="s">
        <v>177</v>
      </c>
      <c r="D16" t="s">
        <v>221</v>
      </c>
      <c r="E16" t="s">
        <v>222</v>
      </c>
      <c r="F16" t="s">
        <v>223</v>
      </c>
      <c r="G16" t="s">
        <v>60</v>
      </c>
      <c r="H16" t="s">
        <v>48</v>
      </c>
      <c r="I16" t="s">
        <v>62</v>
      </c>
      <c r="J16" t="s">
        <v>35</v>
      </c>
      <c r="K16">
        <v>2</v>
      </c>
      <c r="L16">
        <v>2</v>
      </c>
      <c r="M16">
        <v>0</v>
      </c>
      <c r="O16" t="s">
        <v>220</v>
      </c>
    </row>
    <row r="17" spans="1:15" x14ac:dyDescent="0.25">
      <c r="A17" t="s">
        <v>187</v>
      </c>
      <c r="B17" t="s">
        <v>54</v>
      </c>
      <c r="C17" t="s">
        <v>177</v>
      </c>
      <c r="D17" t="s">
        <v>224</v>
      </c>
      <c r="E17" t="s">
        <v>225</v>
      </c>
      <c r="F17" t="s">
        <v>226</v>
      </c>
      <c r="G17" t="s">
        <v>60</v>
      </c>
      <c r="H17" t="s">
        <v>48</v>
      </c>
      <c r="I17" t="s">
        <v>62</v>
      </c>
      <c r="J17" t="s">
        <v>36</v>
      </c>
      <c r="K17">
        <v>2</v>
      </c>
      <c r="L17">
        <v>2</v>
      </c>
      <c r="M17">
        <v>0</v>
      </c>
      <c r="O17" t="s">
        <v>220</v>
      </c>
    </row>
    <row r="18" spans="1:15" x14ac:dyDescent="0.25">
      <c r="A18" t="s">
        <v>187</v>
      </c>
      <c r="B18" t="s">
        <v>54</v>
      </c>
      <c r="C18" t="s">
        <v>177</v>
      </c>
      <c r="D18" t="s">
        <v>227</v>
      </c>
      <c r="E18" t="s">
        <v>228</v>
      </c>
      <c r="F18" t="s">
        <v>229</v>
      </c>
      <c r="G18" t="s">
        <v>60</v>
      </c>
      <c r="H18" t="s">
        <v>48</v>
      </c>
      <c r="I18" t="s">
        <v>62</v>
      </c>
      <c r="J18" t="s">
        <v>37</v>
      </c>
      <c r="K18">
        <v>1</v>
      </c>
      <c r="L18">
        <v>1</v>
      </c>
      <c r="M18">
        <v>0</v>
      </c>
      <c r="O18" t="s">
        <v>220</v>
      </c>
    </row>
    <row r="19" spans="1:15" x14ac:dyDescent="0.25">
      <c r="A19" t="s">
        <v>187</v>
      </c>
      <c r="B19" t="s">
        <v>54</v>
      </c>
      <c r="C19" t="s">
        <v>177</v>
      </c>
      <c r="D19" t="s">
        <v>230</v>
      </c>
      <c r="E19" t="s">
        <v>231</v>
      </c>
      <c r="F19" t="s">
        <v>232</v>
      </c>
      <c r="G19" t="s">
        <v>60</v>
      </c>
      <c r="H19" t="s">
        <v>48</v>
      </c>
      <c r="I19" t="s">
        <v>62</v>
      </c>
      <c r="J19" t="s">
        <v>34</v>
      </c>
      <c r="K19">
        <v>2</v>
      </c>
      <c r="L19">
        <v>2</v>
      </c>
      <c r="M19">
        <v>0</v>
      </c>
      <c r="O19" t="s">
        <v>220</v>
      </c>
    </row>
    <row r="20" spans="1:15" x14ac:dyDescent="0.25">
      <c r="A20" t="s">
        <v>187</v>
      </c>
      <c r="B20" t="s">
        <v>54</v>
      </c>
      <c r="C20" t="s">
        <v>177</v>
      </c>
      <c r="D20" t="s">
        <v>233</v>
      </c>
      <c r="E20" t="s">
        <v>234</v>
      </c>
      <c r="F20" t="s">
        <v>235</v>
      </c>
      <c r="G20" t="s">
        <v>60</v>
      </c>
      <c r="H20" t="s">
        <v>48</v>
      </c>
      <c r="I20" t="s">
        <v>62</v>
      </c>
      <c r="J20" t="s">
        <v>33</v>
      </c>
      <c r="K20">
        <v>1</v>
      </c>
      <c r="L20">
        <v>1</v>
      </c>
      <c r="M20">
        <v>0</v>
      </c>
      <c r="O20" t="s">
        <v>220</v>
      </c>
    </row>
    <row r="21" spans="1:15" x14ac:dyDescent="0.25">
      <c r="A21" t="s">
        <v>187</v>
      </c>
      <c r="B21" t="s">
        <v>54</v>
      </c>
      <c r="C21" t="s">
        <v>177</v>
      </c>
      <c r="D21" t="s">
        <v>236</v>
      </c>
      <c r="E21" t="s">
        <v>237</v>
      </c>
      <c r="F21" t="s">
        <v>238</v>
      </c>
      <c r="G21" t="s">
        <v>60</v>
      </c>
      <c r="H21" t="s">
        <v>48</v>
      </c>
      <c r="I21" t="s">
        <v>62</v>
      </c>
      <c r="J21" t="s">
        <v>32</v>
      </c>
      <c r="K21">
        <v>1</v>
      </c>
      <c r="L21">
        <v>1</v>
      </c>
      <c r="M21">
        <v>0</v>
      </c>
      <c r="O21" t="s">
        <v>220</v>
      </c>
    </row>
    <row r="22" spans="1:15" x14ac:dyDescent="0.25">
      <c r="A22" t="s">
        <v>187</v>
      </c>
      <c r="B22" t="s">
        <v>54</v>
      </c>
      <c r="C22" t="s">
        <v>177</v>
      </c>
      <c r="D22" t="s">
        <v>239</v>
      </c>
      <c r="E22" t="s">
        <v>240</v>
      </c>
      <c r="F22" t="s">
        <v>241</v>
      </c>
      <c r="G22" t="s">
        <v>83</v>
      </c>
      <c r="H22" t="s">
        <v>48</v>
      </c>
      <c r="I22" t="s">
        <v>85</v>
      </c>
      <c r="J22" t="s">
        <v>32</v>
      </c>
      <c r="K22">
        <v>1</v>
      </c>
      <c r="L22">
        <v>1</v>
      </c>
      <c r="M22">
        <v>0</v>
      </c>
      <c r="O22" t="s">
        <v>220</v>
      </c>
    </row>
    <row r="23" spans="1:15" x14ac:dyDescent="0.25">
      <c r="A23" t="s">
        <v>187</v>
      </c>
      <c r="B23" t="s">
        <v>54</v>
      </c>
      <c r="C23" t="s">
        <v>177</v>
      </c>
      <c r="D23" t="s">
        <v>242</v>
      </c>
      <c r="E23" t="s">
        <v>243</v>
      </c>
      <c r="F23" t="s">
        <v>244</v>
      </c>
      <c r="G23" t="s">
        <v>112</v>
      </c>
      <c r="H23" t="s">
        <v>48</v>
      </c>
      <c r="I23" t="s">
        <v>114</v>
      </c>
      <c r="J23" t="s">
        <v>30</v>
      </c>
      <c r="K23">
        <v>1</v>
      </c>
      <c r="L23">
        <v>1</v>
      </c>
      <c r="M23">
        <v>0</v>
      </c>
      <c r="O23" t="s">
        <v>245</v>
      </c>
    </row>
    <row r="24" spans="1:15" x14ac:dyDescent="0.25">
      <c r="A24" t="s">
        <v>187</v>
      </c>
      <c r="B24" t="s">
        <v>54</v>
      </c>
      <c r="C24" t="s">
        <v>177</v>
      </c>
      <c r="D24" t="s">
        <v>246</v>
      </c>
      <c r="E24" t="s">
        <v>247</v>
      </c>
      <c r="F24" t="s">
        <v>248</v>
      </c>
      <c r="G24" t="s">
        <v>102</v>
      </c>
      <c r="H24" t="s">
        <v>48</v>
      </c>
      <c r="I24" t="s">
        <v>104</v>
      </c>
      <c r="J24" t="s">
        <v>30</v>
      </c>
      <c r="K24">
        <v>2</v>
      </c>
      <c r="L24">
        <v>2</v>
      </c>
      <c r="M24">
        <v>0</v>
      </c>
      <c r="O24" t="s">
        <v>245</v>
      </c>
    </row>
    <row r="25" spans="1:15" x14ac:dyDescent="0.25">
      <c r="A25" t="s">
        <v>187</v>
      </c>
      <c r="B25" t="s">
        <v>54</v>
      </c>
      <c r="C25" t="s">
        <v>177</v>
      </c>
      <c r="D25" t="s">
        <v>249</v>
      </c>
      <c r="E25" t="s">
        <v>250</v>
      </c>
      <c r="F25" t="s">
        <v>251</v>
      </c>
      <c r="G25" t="s">
        <v>112</v>
      </c>
      <c r="H25" t="s">
        <v>48</v>
      </c>
      <c r="I25" t="s">
        <v>114</v>
      </c>
      <c r="J25" t="s">
        <v>29</v>
      </c>
      <c r="K25">
        <v>1</v>
      </c>
      <c r="L25">
        <v>1</v>
      </c>
      <c r="M25">
        <v>0</v>
      </c>
      <c r="O25" t="s">
        <v>245</v>
      </c>
    </row>
    <row r="26" spans="1:15" x14ac:dyDescent="0.25">
      <c r="A26" t="s">
        <v>187</v>
      </c>
      <c r="B26" t="s">
        <v>54</v>
      </c>
      <c r="C26" t="s">
        <v>177</v>
      </c>
      <c r="D26" t="s">
        <v>252</v>
      </c>
      <c r="E26" t="s">
        <v>253</v>
      </c>
      <c r="F26" t="s">
        <v>254</v>
      </c>
      <c r="G26" t="s">
        <v>102</v>
      </c>
      <c r="H26" t="s">
        <v>48</v>
      </c>
      <c r="I26" t="s">
        <v>104</v>
      </c>
      <c r="J26" t="s">
        <v>32</v>
      </c>
      <c r="K26">
        <v>2</v>
      </c>
      <c r="L26">
        <v>2</v>
      </c>
      <c r="M26">
        <v>0</v>
      </c>
      <c r="O26" t="s">
        <v>245</v>
      </c>
    </row>
    <row r="27" spans="1:15" x14ac:dyDescent="0.25">
      <c r="A27" t="s">
        <v>187</v>
      </c>
      <c r="B27" t="s">
        <v>54</v>
      </c>
      <c r="C27" t="s">
        <v>177</v>
      </c>
      <c r="D27" t="s">
        <v>255</v>
      </c>
      <c r="E27" t="s">
        <v>256</v>
      </c>
      <c r="F27" t="s">
        <v>257</v>
      </c>
      <c r="G27" t="s">
        <v>102</v>
      </c>
      <c r="H27" t="s">
        <v>48</v>
      </c>
      <c r="I27" t="s">
        <v>104</v>
      </c>
      <c r="J27" t="s">
        <v>31</v>
      </c>
      <c r="K27">
        <v>2</v>
      </c>
      <c r="L27">
        <v>2</v>
      </c>
      <c r="M27">
        <v>0</v>
      </c>
      <c r="O27" t="s">
        <v>245</v>
      </c>
    </row>
    <row r="28" spans="1:15" x14ac:dyDescent="0.25">
      <c r="A28" t="s">
        <v>187</v>
      </c>
      <c r="B28" t="s">
        <v>54</v>
      </c>
      <c r="C28" t="s">
        <v>177</v>
      </c>
      <c r="D28" t="s">
        <v>258</v>
      </c>
      <c r="E28" t="s">
        <v>259</v>
      </c>
      <c r="F28" t="s">
        <v>260</v>
      </c>
      <c r="G28" t="s">
        <v>102</v>
      </c>
      <c r="H28" t="s">
        <v>48</v>
      </c>
      <c r="I28" t="s">
        <v>104</v>
      </c>
      <c r="J28" t="s">
        <v>29</v>
      </c>
      <c r="K28">
        <v>1</v>
      </c>
      <c r="L28">
        <v>1</v>
      </c>
      <c r="M28">
        <v>0</v>
      </c>
      <c r="O28" t="s">
        <v>245</v>
      </c>
    </row>
    <row r="29" spans="1:15" x14ac:dyDescent="0.25">
      <c r="A29" t="s">
        <v>187</v>
      </c>
      <c r="B29" t="s">
        <v>54</v>
      </c>
      <c r="C29" t="s">
        <v>177</v>
      </c>
      <c r="D29" t="s">
        <v>261</v>
      </c>
      <c r="E29" t="s">
        <v>262</v>
      </c>
      <c r="F29" t="s">
        <v>263</v>
      </c>
      <c r="G29" t="s">
        <v>112</v>
      </c>
      <c r="H29" t="s">
        <v>48</v>
      </c>
      <c r="I29" t="s">
        <v>114</v>
      </c>
      <c r="J29" t="s">
        <v>33</v>
      </c>
      <c r="K29">
        <v>1</v>
      </c>
      <c r="L29">
        <v>1</v>
      </c>
      <c r="M29">
        <v>0</v>
      </c>
      <c r="O29" t="s">
        <v>245</v>
      </c>
    </row>
    <row r="30" spans="1:15" x14ac:dyDescent="0.25">
      <c r="A30" t="s">
        <v>187</v>
      </c>
      <c r="B30" t="s">
        <v>54</v>
      </c>
      <c r="C30" t="s">
        <v>177</v>
      </c>
      <c r="D30" t="s">
        <v>264</v>
      </c>
      <c r="E30" t="s">
        <v>265</v>
      </c>
      <c r="F30" t="s">
        <v>266</v>
      </c>
      <c r="G30" t="s">
        <v>112</v>
      </c>
      <c r="H30" t="s">
        <v>48</v>
      </c>
      <c r="I30" t="s">
        <v>114</v>
      </c>
      <c r="J30" t="s">
        <v>32</v>
      </c>
      <c r="K30">
        <v>2</v>
      </c>
      <c r="L30">
        <v>2</v>
      </c>
      <c r="M30">
        <v>0</v>
      </c>
      <c r="O30" t="s">
        <v>245</v>
      </c>
    </row>
    <row r="31" spans="1:15" x14ac:dyDescent="0.25">
      <c r="A31" t="s">
        <v>187</v>
      </c>
      <c r="B31" t="s">
        <v>54</v>
      </c>
      <c r="C31" t="s">
        <v>177</v>
      </c>
      <c r="D31" t="s">
        <v>267</v>
      </c>
      <c r="E31" t="s">
        <v>268</v>
      </c>
      <c r="F31" t="s">
        <v>269</v>
      </c>
      <c r="G31" t="s">
        <v>107</v>
      </c>
      <c r="H31" t="s">
        <v>48</v>
      </c>
      <c r="I31" t="s">
        <v>109</v>
      </c>
      <c r="J31" t="s">
        <v>32</v>
      </c>
      <c r="K31">
        <v>3</v>
      </c>
      <c r="L31">
        <v>3</v>
      </c>
      <c r="M31">
        <v>0</v>
      </c>
      <c r="O31" t="s">
        <v>270</v>
      </c>
    </row>
    <row r="32" spans="1:15" x14ac:dyDescent="0.25">
      <c r="A32" t="s">
        <v>187</v>
      </c>
      <c r="B32" t="s">
        <v>54</v>
      </c>
      <c r="C32" t="s">
        <v>177</v>
      </c>
      <c r="D32" t="s">
        <v>271</v>
      </c>
      <c r="E32" t="s">
        <v>272</v>
      </c>
      <c r="F32" t="s">
        <v>273</v>
      </c>
      <c r="G32" t="s">
        <v>107</v>
      </c>
      <c r="H32" t="s">
        <v>48</v>
      </c>
      <c r="I32" t="s">
        <v>109</v>
      </c>
      <c r="J32" t="s">
        <v>31</v>
      </c>
      <c r="K32">
        <v>1</v>
      </c>
      <c r="L32">
        <v>1</v>
      </c>
      <c r="M32">
        <v>0</v>
      </c>
      <c r="O32" t="s">
        <v>270</v>
      </c>
    </row>
    <row r="33" spans="1:15" x14ac:dyDescent="0.25">
      <c r="A33" t="s">
        <v>187</v>
      </c>
      <c r="B33" t="s">
        <v>54</v>
      </c>
      <c r="C33" t="s">
        <v>177</v>
      </c>
      <c r="D33" t="s">
        <v>274</v>
      </c>
      <c r="E33" t="s">
        <v>275</v>
      </c>
      <c r="F33" t="s">
        <v>276</v>
      </c>
      <c r="G33" t="s">
        <v>107</v>
      </c>
      <c r="H33" t="s">
        <v>48</v>
      </c>
      <c r="I33" t="s">
        <v>109</v>
      </c>
      <c r="J33" t="s">
        <v>30</v>
      </c>
      <c r="K33">
        <v>2</v>
      </c>
      <c r="L33">
        <v>2</v>
      </c>
      <c r="M33">
        <v>0</v>
      </c>
      <c r="O33" t="s">
        <v>270</v>
      </c>
    </row>
    <row r="34" spans="1:15" x14ac:dyDescent="0.25">
      <c r="A34" t="s">
        <v>187</v>
      </c>
      <c r="B34" t="s">
        <v>54</v>
      </c>
      <c r="C34" t="s">
        <v>177</v>
      </c>
      <c r="D34" t="s">
        <v>277</v>
      </c>
      <c r="E34" t="s">
        <v>278</v>
      </c>
      <c r="F34" t="s">
        <v>279</v>
      </c>
      <c r="G34" t="s">
        <v>107</v>
      </c>
      <c r="H34" t="s">
        <v>48</v>
      </c>
      <c r="I34" t="s">
        <v>109</v>
      </c>
      <c r="J34" t="s">
        <v>33</v>
      </c>
      <c r="K34">
        <v>1</v>
      </c>
      <c r="L34">
        <v>1</v>
      </c>
      <c r="M34">
        <v>0</v>
      </c>
      <c r="O34" t="s">
        <v>270</v>
      </c>
    </row>
    <row r="35" spans="1:15" x14ac:dyDescent="0.25">
      <c r="A35" t="s">
        <v>187</v>
      </c>
      <c r="B35" t="s">
        <v>54</v>
      </c>
      <c r="C35" t="s">
        <v>177</v>
      </c>
      <c r="D35" t="s">
        <v>280</v>
      </c>
      <c r="E35" t="s">
        <v>281</v>
      </c>
      <c r="F35" t="s">
        <v>282</v>
      </c>
      <c r="G35" t="s">
        <v>107</v>
      </c>
      <c r="H35" t="s">
        <v>48</v>
      </c>
      <c r="I35" t="s">
        <v>109</v>
      </c>
      <c r="J35" t="s">
        <v>29</v>
      </c>
      <c r="K35">
        <v>1</v>
      </c>
      <c r="L35">
        <v>1</v>
      </c>
      <c r="M35">
        <v>0</v>
      </c>
      <c r="O35" t="s">
        <v>270</v>
      </c>
    </row>
    <row r="36" spans="1:15" x14ac:dyDescent="0.25">
      <c r="A36" t="s">
        <v>187</v>
      </c>
      <c r="B36" t="s">
        <v>54</v>
      </c>
      <c r="C36" t="s">
        <v>177</v>
      </c>
      <c r="D36" t="s">
        <v>283</v>
      </c>
      <c r="E36" t="s">
        <v>284</v>
      </c>
      <c r="F36" t="s">
        <v>285</v>
      </c>
      <c r="G36" t="s">
        <v>88</v>
      </c>
      <c r="H36" t="s">
        <v>48</v>
      </c>
      <c r="I36" t="s">
        <v>90</v>
      </c>
      <c r="J36" t="s">
        <v>33</v>
      </c>
      <c r="K36">
        <v>1</v>
      </c>
      <c r="L36">
        <v>1</v>
      </c>
      <c r="M36">
        <v>0</v>
      </c>
      <c r="O36" t="s">
        <v>270</v>
      </c>
    </row>
    <row r="37" spans="1:15" x14ac:dyDescent="0.25">
      <c r="A37" t="s">
        <v>187</v>
      </c>
      <c r="B37" t="s">
        <v>54</v>
      </c>
      <c r="C37" t="s">
        <v>177</v>
      </c>
      <c r="D37" t="s">
        <v>286</v>
      </c>
      <c r="E37" t="s">
        <v>287</v>
      </c>
      <c r="F37" t="s">
        <v>288</v>
      </c>
      <c r="G37" t="s">
        <v>88</v>
      </c>
      <c r="H37" t="s">
        <v>48</v>
      </c>
      <c r="I37" t="s">
        <v>90</v>
      </c>
      <c r="J37" t="s">
        <v>32</v>
      </c>
      <c r="K37">
        <v>1</v>
      </c>
      <c r="L37">
        <v>1</v>
      </c>
      <c r="M37">
        <v>0</v>
      </c>
      <c r="O37" t="s">
        <v>270</v>
      </c>
    </row>
    <row r="38" spans="1:15" x14ac:dyDescent="0.25">
      <c r="A38" t="s">
        <v>187</v>
      </c>
      <c r="B38" t="s">
        <v>54</v>
      </c>
      <c r="C38" t="s">
        <v>177</v>
      </c>
      <c r="D38" t="s">
        <v>289</v>
      </c>
      <c r="E38" t="s">
        <v>290</v>
      </c>
      <c r="F38" t="s">
        <v>291</v>
      </c>
      <c r="G38" t="s">
        <v>88</v>
      </c>
      <c r="H38" t="s">
        <v>48</v>
      </c>
      <c r="I38" t="s">
        <v>90</v>
      </c>
      <c r="J38" t="s">
        <v>31</v>
      </c>
      <c r="K38">
        <v>2</v>
      </c>
      <c r="L38">
        <v>2</v>
      </c>
      <c r="M38">
        <v>0</v>
      </c>
      <c r="O38" t="s">
        <v>270</v>
      </c>
    </row>
    <row r="39" spans="1:15" x14ac:dyDescent="0.25">
      <c r="A39" t="s">
        <v>187</v>
      </c>
      <c r="B39" t="s">
        <v>54</v>
      </c>
      <c r="C39" t="s">
        <v>177</v>
      </c>
      <c r="D39" t="s">
        <v>292</v>
      </c>
      <c r="E39" t="s">
        <v>293</v>
      </c>
      <c r="F39" t="s">
        <v>294</v>
      </c>
      <c r="G39" t="s">
        <v>88</v>
      </c>
      <c r="H39" t="s">
        <v>48</v>
      </c>
      <c r="I39" t="s">
        <v>90</v>
      </c>
      <c r="J39" t="s">
        <v>30</v>
      </c>
      <c r="K39">
        <v>2</v>
      </c>
      <c r="L39">
        <v>2</v>
      </c>
      <c r="M39">
        <v>0</v>
      </c>
      <c r="O39" t="s">
        <v>270</v>
      </c>
    </row>
    <row r="40" spans="1:15" x14ac:dyDescent="0.25">
      <c r="A40" t="s">
        <v>187</v>
      </c>
      <c r="B40" t="s">
        <v>54</v>
      </c>
      <c r="C40" t="s">
        <v>177</v>
      </c>
      <c r="D40" t="s">
        <v>295</v>
      </c>
      <c r="E40" t="s">
        <v>296</v>
      </c>
      <c r="F40" t="s">
        <v>297</v>
      </c>
      <c r="G40" t="s">
        <v>88</v>
      </c>
      <c r="H40" t="s">
        <v>48</v>
      </c>
      <c r="I40" t="s">
        <v>90</v>
      </c>
      <c r="J40" t="s">
        <v>29</v>
      </c>
      <c r="K40">
        <v>1</v>
      </c>
      <c r="L40">
        <v>1</v>
      </c>
      <c r="M40">
        <v>0</v>
      </c>
      <c r="O40" t="s">
        <v>270</v>
      </c>
    </row>
    <row r="41" spans="1:15" x14ac:dyDescent="0.25">
      <c r="A41" t="s">
        <v>187</v>
      </c>
      <c r="B41" t="s">
        <v>54</v>
      </c>
      <c r="C41" t="s">
        <v>177</v>
      </c>
      <c r="D41" t="s">
        <v>242</v>
      </c>
      <c r="E41" t="s">
        <v>243</v>
      </c>
      <c r="F41" t="s">
        <v>244</v>
      </c>
      <c r="G41" t="s">
        <v>112</v>
      </c>
      <c r="H41" t="s">
        <v>48</v>
      </c>
      <c r="I41" t="s">
        <v>114</v>
      </c>
      <c r="J41" t="s">
        <v>30</v>
      </c>
      <c r="K41">
        <v>1</v>
      </c>
      <c r="L41">
        <v>1</v>
      </c>
      <c r="M41">
        <v>0</v>
      </c>
      <c r="O41" t="s">
        <v>270</v>
      </c>
    </row>
    <row r="42" spans="1:15" x14ac:dyDescent="0.25">
      <c r="A42" t="s">
        <v>298</v>
      </c>
      <c r="B42" t="s">
        <v>54</v>
      </c>
      <c r="C42" t="s">
        <v>299</v>
      </c>
      <c r="D42" t="s">
        <v>300</v>
      </c>
      <c r="E42" t="s">
        <v>301</v>
      </c>
      <c r="F42" t="s">
        <v>302</v>
      </c>
      <c r="G42" t="s">
        <v>148</v>
      </c>
      <c r="H42" t="s">
        <v>127</v>
      </c>
      <c r="I42" t="s">
        <v>150</v>
      </c>
      <c r="J42" t="s">
        <v>40</v>
      </c>
      <c r="K42">
        <v>190</v>
      </c>
      <c r="L42">
        <v>240</v>
      </c>
      <c r="M42">
        <v>50</v>
      </c>
    </row>
    <row r="43" spans="1:15" x14ac:dyDescent="0.25">
      <c r="A43" t="s">
        <v>298</v>
      </c>
      <c r="B43" t="s">
        <v>54</v>
      </c>
      <c r="C43" t="s">
        <v>177</v>
      </c>
      <c r="D43" t="s">
        <v>303</v>
      </c>
      <c r="E43" t="s">
        <v>304</v>
      </c>
      <c r="F43" t="s">
        <v>305</v>
      </c>
      <c r="G43" t="s">
        <v>96</v>
      </c>
      <c r="H43" t="s">
        <v>48</v>
      </c>
      <c r="I43" t="s">
        <v>98</v>
      </c>
      <c r="J43" t="s">
        <v>31</v>
      </c>
      <c r="K43">
        <v>35</v>
      </c>
      <c r="L43">
        <v>35</v>
      </c>
      <c r="M43">
        <v>0</v>
      </c>
    </row>
    <row r="44" spans="1:15" x14ac:dyDescent="0.25">
      <c r="A44" t="s">
        <v>298</v>
      </c>
      <c r="B44" t="s">
        <v>54</v>
      </c>
      <c r="C44" t="s">
        <v>177</v>
      </c>
      <c r="D44" t="s">
        <v>306</v>
      </c>
      <c r="E44" t="s">
        <v>307</v>
      </c>
      <c r="F44" t="s">
        <v>308</v>
      </c>
      <c r="G44" t="s">
        <v>112</v>
      </c>
      <c r="H44" t="s">
        <v>48</v>
      </c>
      <c r="I44" t="s">
        <v>114</v>
      </c>
      <c r="J44" t="s">
        <v>28</v>
      </c>
      <c r="K44">
        <v>28</v>
      </c>
      <c r="L44">
        <v>28</v>
      </c>
      <c r="M44">
        <v>0</v>
      </c>
    </row>
    <row r="45" spans="1:15" x14ac:dyDescent="0.25">
      <c r="A45" t="s">
        <v>298</v>
      </c>
      <c r="B45" t="s">
        <v>54</v>
      </c>
      <c r="C45" t="s">
        <v>177</v>
      </c>
      <c r="D45" t="s">
        <v>246</v>
      </c>
      <c r="E45" t="s">
        <v>247</v>
      </c>
      <c r="F45" t="s">
        <v>248</v>
      </c>
      <c r="G45" t="s">
        <v>102</v>
      </c>
      <c r="H45" t="s">
        <v>48</v>
      </c>
      <c r="I45" t="s">
        <v>104</v>
      </c>
      <c r="J45" t="s">
        <v>30</v>
      </c>
      <c r="K45">
        <v>28</v>
      </c>
      <c r="L45">
        <v>28</v>
      </c>
      <c r="M45">
        <v>0</v>
      </c>
    </row>
    <row r="46" spans="1:15" x14ac:dyDescent="0.25">
      <c r="A46" t="s">
        <v>298</v>
      </c>
      <c r="B46" t="s">
        <v>54</v>
      </c>
      <c r="C46" t="s">
        <v>177</v>
      </c>
      <c r="D46" t="s">
        <v>309</v>
      </c>
      <c r="E46" t="s">
        <v>310</v>
      </c>
      <c r="F46" t="s">
        <v>311</v>
      </c>
      <c r="G46" t="s">
        <v>102</v>
      </c>
      <c r="H46" t="s">
        <v>48</v>
      </c>
      <c r="I46" t="s">
        <v>104</v>
      </c>
      <c r="J46" t="s">
        <v>28</v>
      </c>
      <c r="K46">
        <v>26</v>
      </c>
      <c r="L46">
        <v>26</v>
      </c>
      <c r="M46">
        <v>0</v>
      </c>
    </row>
    <row r="47" spans="1:15" x14ac:dyDescent="0.25">
      <c r="A47" t="s">
        <v>298</v>
      </c>
      <c r="B47" t="s">
        <v>54</v>
      </c>
      <c r="C47" t="s">
        <v>299</v>
      </c>
      <c r="D47" t="s">
        <v>312</v>
      </c>
      <c r="E47" t="s">
        <v>313</v>
      </c>
      <c r="F47" t="s">
        <v>314</v>
      </c>
      <c r="G47" t="s">
        <v>137</v>
      </c>
      <c r="H47" t="s">
        <v>127</v>
      </c>
      <c r="I47" t="s">
        <v>139</v>
      </c>
      <c r="J47" t="s">
        <v>40</v>
      </c>
      <c r="K47">
        <v>216</v>
      </c>
      <c r="L47">
        <v>266</v>
      </c>
      <c r="M47">
        <v>50</v>
      </c>
    </row>
    <row r="48" spans="1:15" x14ac:dyDescent="0.25">
      <c r="A48" t="s">
        <v>298</v>
      </c>
      <c r="B48" t="s">
        <v>54</v>
      </c>
      <c r="C48" t="s">
        <v>177</v>
      </c>
      <c r="D48" t="s">
        <v>214</v>
      </c>
      <c r="E48" t="s">
        <v>215</v>
      </c>
      <c r="F48" t="s">
        <v>216</v>
      </c>
      <c r="G48" t="s">
        <v>68</v>
      </c>
      <c r="H48" t="s">
        <v>48</v>
      </c>
      <c r="I48" t="s">
        <v>70</v>
      </c>
      <c r="J48" t="s">
        <v>35</v>
      </c>
      <c r="K48">
        <v>8</v>
      </c>
      <c r="L48">
        <v>10</v>
      </c>
      <c r="M48">
        <v>2</v>
      </c>
    </row>
    <row r="49" spans="1:13" x14ac:dyDescent="0.25">
      <c r="A49" t="s">
        <v>298</v>
      </c>
      <c r="B49" t="s">
        <v>54</v>
      </c>
      <c r="C49" t="s">
        <v>177</v>
      </c>
      <c r="D49" t="s">
        <v>315</v>
      </c>
      <c r="E49" t="s">
        <v>316</v>
      </c>
      <c r="F49" t="s">
        <v>317</v>
      </c>
      <c r="G49" t="s">
        <v>88</v>
      </c>
      <c r="H49" t="s">
        <v>48</v>
      </c>
      <c r="I49" t="s">
        <v>90</v>
      </c>
      <c r="J49" t="s">
        <v>28</v>
      </c>
      <c r="K49">
        <v>44</v>
      </c>
      <c r="L49">
        <v>44</v>
      </c>
      <c r="M49">
        <v>0</v>
      </c>
    </row>
    <row r="50" spans="1:13" x14ac:dyDescent="0.25">
      <c r="A50" t="s">
        <v>298</v>
      </c>
      <c r="B50" t="s">
        <v>54</v>
      </c>
      <c r="C50" t="s">
        <v>177</v>
      </c>
      <c r="D50" t="s">
        <v>280</v>
      </c>
      <c r="E50" t="s">
        <v>281</v>
      </c>
      <c r="F50" t="s">
        <v>282</v>
      </c>
      <c r="G50" t="s">
        <v>107</v>
      </c>
      <c r="H50" t="s">
        <v>48</v>
      </c>
      <c r="I50" t="s">
        <v>109</v>
      </c>
      <c r="J50" t="s">
        <v>29</v>
      </c>
      <c r="K50">
        <v>51</v>
      </c>
      <c r="L50">
        <v>51</v>
      </c>
      <c r="M50">
        <v>0</v>
      </c>
    </row>
    <row r="51" spans="1:13" x14ac:dyDescent="0.25">
      <c r="A51" t="s">
        <v>298</v>
      </c>
      <c r="B51" t="s">
        <v>54</v>
      </c>
      <c r="C51" t="s">
        <v>177</v>
      </c>
      <c r="D51" t="s">
        <v>271</v>
      </c>
      <c r="E51" t="s">
        <v>272</v>
      </c>
      <c r="F51" t="s">
        <v>273</v>
      </c>
      <c r="G51" t="s">
        <v>107</v>
      </c>
      <c r="H51" t="s">
        <v>48</v>
      </c>
      <c r="I51" t="s">
        <v>109</v>
      </c>
      <c r="J51" t="s">
        <v>31</v>
      </c>
      <c r="K51">
        <v>57</v>
      </c>
      <c r="L51">
        <v>57</v>
      </c>
      <c r="M51">
        <v>0</v>
      </c>
    </row>
    <row r="52" spans="1:13" x14ac:dyDescent="0.25">
      <c r="A52" t="s">
        <v>298</v>
      </c>
      <c r="B52" t="s">
        <v>54</v>
      </c>
      <c r="C52" t="s">
        <v>177</v>
      </c>
      <c r="D52" t="s">
        <v>318</v>
      </c>
      <c r="E52" t="s">
        <v>319</v>
      </c>
      <c r="F52" t="s">
        <v>320</v>
      </c>
      <c r="G52" t="s">
        <v>68</v>
      </c>
      <c r="H52" t="s">
        <v>48</v>
      </c>
      <c r="I52" t="s">
        <v>70</v>
      </c>
      <c r="J52" t="s">
        <v>33</v>
      </c>
      <c r="K52">
        <v>7</v>
      </c>
      <c r="L52">
        <v>9</v>
      </c>
      <c r="M52">
        <v>2</v>
      </c>
    </row>
    <row r="53" spans="1:13" x14ac:dyDescent="0.25">
      <c r="A53" t="s">
        <v>298</v>
      </c>
      <c r="B53" t="s">
        <v>54</v>
      </c>
      <c r="C53" t="s">
        <v>299</v>
      </c>
      <c r="D53" t="s">
        <v>321</v>
      </c>
      <c r="E53" t="s">
        <v>322</v>
      </c>
      <c r="F53" t="s">
        <v>323</v>
      </c>
      <c r="G53" t="s">
        <v>157</v>
      </c>
      <c r="H53" t="s">
        <v>127</v>
      </c>
      <c r="I53" t="s">
        <v>159</v>
      </c>
      <c r="J53" t="s">
        <v>24</v>
      </c>
      <c r="K53">
        <v>185</v>
      </c>
      <c r="L53">
        <v>185</v>
      </c>
      <c r="M53">
        <v>0</v>
      </c>
    </row>
    <row r="54" spans="1:13" x14ac:dyDescent="0.25">
      <c r="A54" t="s">
        <v>298</v>
      </c>
      <c r="B54" t="s">
        <v>54</v>
      </c>
      <c r="C54" t="s">
        <v>177</v>
      </c>
      <c r="D54" t="s">
        <v>264</v>
      </c>
      <c r="E54" t="s">
        <v>265</v>
      </c>
      <c r="F54" t="s">
        <v>266</v>
      </c>
      <c r="G54" t="s">
        <v>112</v>
      </c>
      <c r="H54" t="s">
        <v>48</v>
      </c>
      <c r="I54" t="s">
        <v>114</v>
      </c>
      <c r="J54" t="s">
        <v>32</v>
      </c>
      <c r="K54">
        <v>23</v>
      </c>
      <c r="L54">
        <v>23</v>
      </c>
      <c r="M54">
        <v>0</v>
      </c>
    </row>
    <row r="55" spans="1:13" x14ac:dyDescent="0.25">
      <c r="A55" t="s">
        <v>298</v>
      </c>
      <c r="B55" t="s">
        <v>54</v>
      </c>
      <c r="C55" t="s">
        <v>299</v>
      </c>
      <c r="D55" t="s">
        <v>324</v>
      </c>
      <c r="E55" t="s">
        <v>325</v>
      </c>
      <c r="F55" t="s">
        <v>326</v>
      </c>
      <c r="G55" t="s">
        <v>143</v>
      </c>
      <c r="H55" t="s">
        <v>127</v>
      </c>
      <c r="I55" t="s">
        <v>145</v>
      </c>
      <c r="J55" t="s">
        <v>38</v>
      </c>
      <c r="K55">
        <v>66</v>
      </c>
      <c r="L55">
        <v>66</v>
      </c>
      <c r="M55">
        <v>0</v>
      </c>
    </row>
    <row r="56" spans="1:13" x14ac:dyDescent="0.25">
      <c r="A56" t="s">
        <v>298</v>
      </c>
      <c r="B56" t="s">
        <v>54</v>
      </c>
      <c r="C56" t="s">
        <v>299</v>
      </c>
      <c r="D56" t="s">
        <v>327</v>
      </c>
      <c r="E56" t="s">
        <v>328</v>
      </c>
      <c r="F56" t="s">
        <v>329</v>
      </c>
      <c r="G56" t="s">
        <v>152</v>
      </c>
      <c r="H56" t="s">
        <v>127</v>
      </c>
      <c r="I56" t="s">
        <v>154</v>
      </c>
      <c r="J56" t="s">
        <v>24</v>
      </c>
      <c r="K56">
        <v>175</v>
      </c>
      <c r="L56">
        <v>175</v>
      </c>
      <c r="M56">
        <v>0</v>
      </c>
    </row>
    <row r="57" spans="1:13" x14ac:dyDescent="0.25">
      <c r="A57" t="s">
        <v>298</v>
      </c>
      <c r="B57" t="s">
        <v>54</v>
      </c>
      <c r="C57" t="s">
        <v>299</v>
      </c>
      <c r="D57" t="s">
        <v>330</v>
      </c>
      <c r="E57" t="s">
        <v>331</v>
      </c>
      <c r="F57" t="s">
        <v>332</v>
      </c>
      <c r="G57" t="s">
        <v>152</v>
      </c>
      <c r="H57" t="s">
        <v>127</v>
      </c>
      <c r="I57" t="s">
        <v>154</v>
      </c>
      <c r="J57" t="s">
        <v>26</v>
      </c>
      <c r="K57">
        <v>219</v>
      </c>
      <c r="L57">
        <v>219</v>
      </c>
      <c r="M57">
        <v>0</v>
      </c>
    </row>
    <row r="58" spans="1:13" x14ac:dyDescent="0.25">
      <c r="A58" t="s">
        <v>298</v>
      </c>
      <c r="B58" t="s">
        <v>54</v>
      </c>
      <c r="C58" t="s">
        <v>177</v>
      </c>
      <c r="D58" t="s">
        <v>333</v>
      </c>
      <c r="E58" t="s">
        <v>334</v>
      </c>
      <c r="F58" t="s">
        <v>335</v>
      </c>
      <c r="G58" t="s">
        <v>83</v>
      </c>
      <c r="H58" t="s">
        <v>48</v>
      </c>
      <c r="I58" t="s">
        <v>85</v>
      </c>
      <c r="J58" t="s">
        <v>33</v>
      </c>
      <c r="K58">
        <v>23</v>
      </c>
      <c r="L58">
        <v>23</v>
      </c>
      <c r="M58">
        <v>0</v>
      </c>
    </row>
    <row r="59" spans="1:13" x14ac:dyDescent="0.25">
      <c r="A59" t="s">
        <v>298</v>
      </c>
      <c r="B59" t="s">
        <v>54</v>
      </c>
      <c r="C59" t="s">
        <v>299</v>
      </c>
      <c r="D59" t="s">
        <v>336</v>
      </c>
      <c r="E59" t="s">
        <v>337</v>
      </c>
      <c r="F59" t="s">
        <v>338</v>
      </c>
      <c r="G59" t="s">
        <v>143</v>
      </c>
      <c r="H59" t="s">
        <v>127</v>
      </c>
      <c r="I59" t="s">
        <v>145</v>
      </c>
      <c r="J59" t="s">
        <v>40</v>
      </c>
      <c r="K59">
        <v>269</v>
      </c>
      <c r="L59">
        <v>269</v>
      </c>
      <c r="M59">
        <v>0</v>
      </c>
    </row>
    <row r="60" spans="1:13" x14ac:dyDescent="0.25">
      <c r="A60" t="s">
        <v>298</v>
      </c>
      <c r="B60" t="s">
        <v>54</v>
      </c>
      <c r="C60" t="s">
        <v>299</v>
      </c>
      <c r="D60" t="s">
        <v>339</v>
      </c>
      <c r="E60" t="s">
        <v>340</v>
      </c>
      <c r="F60" t="s">
        <v>341</v>
      </c>
      <c r="G60" t="s">
        <v>132</v>
      </c>
      <c r="H60" t="s">
        <v>127</v>
      </c>
      <c r="I60" t="s">
        <v>134</v>
      </c>
      <c r="J60" t="s">
        <v>34</v>
      </c>
      <c r="K60">
        <v>1</v>
      </c>
      <c r="L60">
        <v>1</v>
      </c>
      <c r="M60">
        <v>0</v>
      </c>
    </row>
    <row r="61" spans="1:13" x14ac:dyDescent="0.25">
      <c r="A61" t="s">
        <v>298</v>
      </c>
      <c r="B61" t="s">
        <v>54</v>
      </c>
      <c r="C61" t="s">
        <v>299</v>
      </c>
      <c r="D61" t="s">
        <v>342</v>
      </c>
      <c r="E61" t="s">
        <v>343</v>
      </c>
      <c r="F61" t="s">
        <v>344</v>
      </c>
      <c r="G61" t="s">
        <v>137</v>
      </c>
      <c r="H61" t="s">
        <v>127</v>
      </c>
      <c r="I61" t="s">
        <v>139</v>
      </c>
      <c r="J61" t="s">
        <v>38</v>
      </c>
      <c r="K61">
        <v>82</v>
      </c>
      <c r="L61">
        <v>87</v>
      </c>
      <c r="M61">
        <v>5</v>
      </c>
    </row>
    <row r="62" spans="1:13" x14ac:dyDescent="0.25">
      <c r="A62" t="s">
        <v>298</v>
      </c>
      <c r="B62" t="s">
        <v>54</v>
      </c>
      <c r="C62" t="s">
        <v>177</v>
      </c>
      <c r="D62" t="s">
        <v>345</v>
      </c>
      <c r="E62" t="s">
        <v>346</v>
      </c>
      <c r="F62" t="s">
        <v>347</v>
      </c>
      <c r="G62" t="s">
        <v>116</v>
      </c>
      <c r="H62" t="s">
        <v>48</v>
      </c>
      <c r="I62" t="s">
        <v>118</v>
      </c>
      <c r="J62" t="s">
        <v>28</v>
      </c>
      <c r="K62">
        <v>4</v>
      </c>
      <c r="L62">
        <v>4</v>
      </c>
      <c r="M62">
        <v>0</v>
      </c>
    </row>
    <row r="63" spans="1:13" x14ac:dyDescent="0.25">
      <c r="A63" t="s">
        <v>298</v>
      </c>
      <c r="B63" t="s">
        <v>54</v>
      </c>
      <c r="C63" t="s">
        <v>299</v>
      </c>
      <c r="D63" t="s">
        <v>348</v>
      </c>
      <c r="E63" t="s">
        <v>349</v>
      </c>
      <c r="F63" t="s">
        <v>350</v>
      </c>
      <c r="G63" t="s">
        <v>157</v>
      </c>
      <c r="H63" t="s">
        <v>127</v>
      </c>
      <c r="I63" t="s">
        <v>159</v>
      </c>
      <c r="J63" t="s">
        <v>27</v>
      </c>
      <c r="K63">
        <v>89</v>
      </c>
      <c r="L63">
        <v>89</v>
      </c>
      <c r="M63">
        <v>0</v>
      </c>
    </row>
    <row r="64" spans="1:13" x14ac:dyDescent="0.25">
      <c r="A64" t="s">
        <v>298</v>
      </c>
      <c r="B64" t="s">
        <v>54</v>
      </c>
      <c r="C64" t="s">
        <v>177</v>
      </c>
      <c r="D64" t="s">
        <v>199</v>
      </c>
      <c r="E64" t="s">
        <v>200</v>
      </c>
      <c r="F64" t="s">
        <v>201</v>
      </c>
      <c r="G64" t="s">
        <v>83</v>
      </c>
      <c r="H64" t="s">
        <v>48</v>
      </c>
      <c r="I64" t="s">
        <v>85</v>
      </c>
      <c r="J64" t="s">
        <v>37</v>
      </c>
      <c r="K64">
        <v>17</v>
      </c>
      <c r="L64">
        <v>17</v>
      </c>
      <c r="M64">
        <v>0</v>
      </c>
    </row>
    <row r="65" spans="1:13" x14ac:dyDescent="0.25">
      <c r="A65" t="s">
        <v>298</v>
      </c>
      <c r="B65" t="s">
        <v>54</v>
      </c>
      <c r="C65" t="s">
        <v>177</v>
      </c>
      <c r="D65" t="s">
        <v>295</v>
      </c>
      <c r="E65" t="s">
        <v>296</v>
      </c>
      <c r="F65" t="s">
        <v>297</v>
      </c>
      <c r="G65" t="s">
        <v>88</v>
      </c>
      <c r="H65" t="s">
        <v>48</v>
      </c>
      <c r="I65" t="s">
        <v>90</v>
      </c>
      <c r="J65" t="s">
        <v>29</v>
      </c>
      <c r="K65">
        <v>40</v>
      </c>
      <c r="L65">
        <v>40</v>
      </c>
      <c r="M65">
        <v>0</v>
      </c>
    </row>
    <row r="66" spans="1:13" x14ac:dyDescent="0.25">
      <c r="A66" t="s">
        <v>298</v>
      </c>
      <c r="B66" t="s">
        <v>54</v>
      </c>
      <c r="C66" t="s">
        <v>299</v>
      </c>
      <c r="D66" t="s">
        <v>351</v>
      </c>
      <c r="E66" t="s">
        <v>352</v>
      </c>
      <c r="F66" t="s">
        <v>353</v>
      </c>
      <c r="G66" t="s">
        <v>157</v>
      </c>
      <c r="H66" t="s">
        <v>127</v>
      </c>
      <c r="I66" t="s">
        <v>159</v>
      </c>
      <c r="J66" t="s">
        <v>26</v>
      </c>
      <c r="K66">
        <v>259</v>
      </c>
      <c r="L66">
        <v>259</v>
      </c>
      <c r="M66">
        <v>0</v>
      </c>
    </row>
    <row r="67" spans="1:13" x14ac:dyDescent="0.25">
      <c r="A67" t="s">
        <v>298</v>
      </c>
      <c r="B67" t="s">
        <v>54</v>
      </c>
      <c r="C67" t="s">
        <v>299</v>
      </c>
      <c r="D67" t="s">
        <v>354</v>
      </c>
      <c r="E67" t="s">
        <v>355</v>
      </c>
      <c r="F67" t="s">
        <v>356</v>
      </c>
      <c r="G67" t="s">
        <v>148</v>
      </c>
      <c r="H67" t="s">
        <v>127</v>
      </c>
      <c r="I67" t="s">
        <v>150</v>
      </c>
      <c r="J67" t="s">
        <v>41</v>
      </c>
      <c r="K67">
        <v>74</v>
      </c>
      <c r="L67">
        <v>84</v>
      </c>
      <c r="M67">
        <v>10</v>
      </c>
    </row>
    <row r="68" spans="1:13" x14ac:dyDescent="0.25">
      <c r="A68" t="s">
        <v>298</v>
      </c>
      <c r="B68" t="s">
        <v>54</v>
      </c>
      <c r="C68" t="s">
        <v>177</v>
      </c>
      <c r="D68" t="s">
        <v>255</v>
      </c>
      <c r="E68" t="s">
        <v>256</v>
      </c>
      <c r="F68" t="s">
        <v>257</v>
      </c>
      <c r="G68" t="s">
        <v>102</v>
      </c>
      <c r="H68" t="s">
        <v>48</v>
      </c>
      <c r="I68" t="s">
        <v>104</v>
      </c>
      <c r="J68" t="s">
        <v>31</v>
      </c>
      <c r="K68">
        <v>33</v>
      </c>
      <c r="L68">
        <v>33</v>
      </c>
      <c r="M68">
        <v>0</v>
      </c>
    </row>
    <row r="69" spans="1:13" x14ac:dyDescent="0.25">
      <c r="A69" t="s">
        <v>298</v>
      </c>
      <c r="B69" t="s">
        <v>54</v>
      </c>
      <c r="C69" t="s">
        <v>299</v>
      </c>
      <c r="D69" t="s">
        <v>357</v>
      </c>
      <c r="E69" t="s">
        <v>358</v>
      </c>
      <c r="F69" t="s">
        <v>359</v>
      </c>
      <c r="G69" t="s">
        <v>143</v>
      </c>
      <c r="H69" t="s">
        <v>127</v>
      </c>
      <c r="I69" t="s">
        <v>145</v>
      </c>
      <c r="J69" t="s">
        <v>41</v>
      </c>
      <c r="K69">
        <v>66</v>
      </c>
      <c r="L69">
        <v>66</v>
      </c>
      <c r="M69">
        <v>0</v>
      </c>
    </row>
    <row r="70" spans="1:13" x14ac:dyDescent="0.25">
      <c r="A70" t="s">
        <v>298</v>
      </c>
      <c r="B70" t="s">
        <v>54</v>
      </c>
      <c r="C70" t="s">
        <v>299</v>
      </c>
      <c r="D70" t="s">
        <v>360</v>
      </c>
      <c r="E70" t="s">
        <v>361</v>
      </c>
      <c r="F70" t="s">
        <v>362</v>
      </c>
      <c r="G70" t="s">
        <v>152</v>
      </c>
      <c r="H70" t="s">
        <v>127</v>
      </c>
      <c r="I70" t="s">
        <v>154</v>
      </c>
      <c r="J70" t="s">
        <v>27</v>
      </c>
      <c r="K70">
        <v>88</v>
      </c>
      <c r="L70">
        <v>88</v>
      </c>
      <c r="M70">
        <v>0</v>
      </c>
    </row>
    <row r="71" spans="1:13" x14ac:dyDescent="0.25">
      <c r="A71" t="s">
        <v>298</v>
      </c>
      <c r="B71" t="s">
        <v>54</v>
      </c>
      <c r="C71" t="s">
        <v>299</v>
      </c>
      <c r="D71" t="s">
        <v>363</v>
      </c>
      <c r="E71" t="s">
        <v>364</v>
      </c>
      <c r="F71" t="s">
        <v>365</v>
      </c>
      <c r="G71" t="s">
        <v>123</v>
      </c>
      <c r="H71" t="s">
        <v>127</v>
      </c>
      <c r="I71" t="s">
        <v>125</v>
      </c>
      <c r="J71" t="s">
        <v>37</v>
      </c>
      <c r="K71">
        <v>2</v>
      </c>
      <c r="L71">
        <v>2</v>
      </c>
      <c r="M71">
        <v>0</v>
      </c>
    </row>
    <row r="72" spans="1:13" x14ac:dyDescent="0.25">
      <c r="A72" t="s">
        <v>298</v>
      </c>
      <c r="B72" t="s">
        <v>54</v>
      </c>
      <c r="C72" t="s">
        <v>177</v>
      </c>
      <c r="D72" t="s">
        <v>202</v>
      </c>
      <c r="E72" t="s">
        <v>203</v>
      </c>
      <c r="F72" t="s">
        <v>204</v>
      </c>
      <c r="G72" t="s">
        <v>83</v>
      </c>
      <c r="H72" t="s">
        <v>48</v>
      </c>
      <c r="I72" t="s">
        <v>85</v>
      </c>
      <c r="J72" t="s">
        <v>34</v>
      </c>
      <c r="K72">
        <v>23</v>
      </c>
      <c r="L72">
        <v>23</v>
      </c>
      <c r="M72">
        <v>0</v>
      </c>
    </row>
    <row r="73" spans="1:13" x14ac:dyDescent="0.25">
      <c r="A73" t="s">
        <v>298</v>
      </c>
      <c r="B73" t="s">
        <v>54</v>
      </c>
      <c r="C73" t="s">
        <v>177</v>
      </c>
      <c r="D73" t="s">
        <v>267</v>
      </c>
      <c r="E73" t="s">
        <v>268</v>
      </c>
      <c r="F73" t="s">
        <v>269</v>
      </c>
      <c r="G73" t="s">
        <v>107</v>
      </c>
      <c r="H73" t="s">
        <v>48</v>
      </c>
      <c r="I73" t="s">
        <v>109</v>
      </c>
      <c r="J73" t="s">
        <v>32</v>
      </c>
      <c r="K73">
        <v>42</v>
      </c>
      <c r="L73">
        <v>42</v>
      </c>
      <c r="M73">
        <v>0</v>
      </c>
    </row>
    <row r="74" spans="1:13" x14ac:dyDescent="0.25">
      <c r="A74" t="s">
        <v>298</v>
      </c>
      <c r="B74" t="s">
        <v>54</v>
      </c>
      <c r="C74" t="s">
        <v>177</v>
      </c>
      <c r="D74" t="s">
        <v>277</v>
      </c>
      <c r="E74" t="s">
        <v>278</v>
      </c>
      <c r="F74" t="s">
        <v>279</v>
      </c>
      <c r="G74" t="s">
        <v>107</v>
      </c>
      <c r="H74" t="s">
        <v>48</v>
      </c>
      <c r="I74" t="s">
        <v>109</v>
      </c>
      <c r="J74" t="s">
        <v>33</v>
      </c>
      <c r="K74">
        <v>7</v>
      </c>
      <c r="L74">
        <v>7</v>
      </c>
      <c r="M74">
        <v>0</v>
      </c>
    </row>
    <row r="75" spans="1:13" x14ac:dyDescent="0.25">
      <c r="A75" t="s">
        <v>298</v>
      </c>
      <c r="B75" t="s">
        <v>54</v>
      </c>
      <c r="C75" t="s">
        <v>177</v>
      </c>
      <c r="D75" t="s">
        <v>195</v>
      </c>
      <c r="E75" t="s">
        <v>196</v>
      </c>
      <c r="F75" t="s">
        <v>197</v>
      </c>
      <c r="G75" t="s">
        <v>83</v>
      </c>
      <c r="H75" t="s">
        <v>48</v>
      </c>
      <c r="I75" t="s">
        <v>85</v>
      </c>
      <c r="J75" t="s">
        <v>36</v>
      </c>
      <c r="K75">
        <v>18</v>
      </c>
      <c r="L75">
        <v>18</v>
      </c>
      <c r="M75">
        <v>0</v>
      </c>
    </row>
    <row r="76" spans="1:13" x14ac:dyDescent="0.25">
      <c r="A76" t="s">
        <v>298</v>
      </c>
      <c r="B76" t="s">
        <v>54</v>
      </c>
      <c r="C76" t="s">
        <v>177</v>
      </c>
      <c r="D76" t="s">
        <v>230</v>
      </c>
      <c r="E76" t="s">
        <v>231</v>
      </c>
      <c r="F76" t="s">
        <v>232</v>
      </c>
      <c r="G76" t="s">
        <v>60</v>
      </c>
      <c r="H76" t="s">
        <v>48</v>
      </c>
      <c r="I76" t="s">
        <v>62</v>
      </c>
      <c r="J76" t="s">
        <v>34</v>
      </c>
      <c r="K76">
        <v>1</v>
      </c>
      <c r="L76">
        <v>4</v>
      </c>
      <c r="M76">
        <v>3</v>
      </c>
    </row>
    <row r="77" spans="1:13" x14ac:dyDescent="0.25">
      <c r="A77" t="s">
        <v>298</v>
      </c>
      <c r="B77" t="s">
        <v>54</v>
      </c>
      <c r="C77" t="s">
        <v>299</v>
      </c>
      <c r="D77" t="s">
        <v>366</v>
      </c>
      <c r="E77" t="s">
        <v>367</v>
      </c>
      <c r="F77" t="s">
        <v>368</v>
      </c>
      <c r="G77" t="s">
        <v>143</v>
      </c>
      <c r="H77" t="s">
        <v>127</v>
      </c>
      <c r="I77" t="s">
        <v>145</v>
      </c>
      <c r="J77" t="s">
        <v>39</v>
      </c>
      <c r="K77">
        <v>270</v>
      </c>
      <c r="L77">
        <v>270</v>
      </c>
      <c r="M77">
        <v>0</v>
      </c>
    </row>
    <row r="78" spans="1:13" x14ac:dyDescent="0.25">
      <c r="A78" t="s">
        <v>298</v>
      </c>
      <c r="B78" t="s">
        <v>54</v>
      </c>
      <c r="C78" t="s">
        <v>177</v>
      </c>
      <c r="D78" t="s">
        <v>217</v>
      </c>
      <c r="E78" t="s">
        <v>218</v>
      </c>
      <c r="F78" t="s">
        <v>219</v>
      </c>
      <c r="G78" t="s">
        <v>112</v>
      </c>
      <c r="H78" t="s">
        <v>48</v>
      </c>
      <c r="I78" t="s">
        <v>114</v>
      </c>
      <c r="J78" t="s">
        <v>31</v>
      </c>
      <c r="K78">
        <v>25</v>
      </c>
      <c r="L78">
        <v>25</v>
      </c>
      <c r="M78">
        <v>0</v>
      </c>
    </row>
    <row r="79" spans="1:13" x14ac:dyDescent="0.25">
      <c r="A79" t="s">
        <v>298</v>
      </c>
      <c r="B79" t="s">
        <v>54</v>
      </c>
      <c r="C79" t="s">
        <v>299</v>
      </c>
      <c r="D79" t="s">
        <v>369</v>
      </c>
      <c r="E79" t="s">
        <v>370</v>
      </c>
      <c r="F79" t="s">
        <v>371</v>
      </c>
      <c r="G79" t="s">
        <v>123</v>
      </c>
      <c r="H79" t="s">
        <v>127</v>
      </c>
      <c r="I79" t="s">
        <v>125</v>
      </c>
      <c r="J79" t="s">
        <v>33</v>
      </c>
      <c r="K79">
        <v>3</v>
      </c>
      <c r="L79">
        <v>3</v>
      </c>
      <c r="M79">
        <v>0</v>
      </c>
    </row>
    <row r="80" spans="1:13" x14ac:dyDescent="0.25">
      <c r="A80" t="s">
        <v>298</v>
      </c>
      <c r="B80" t="s">
        <v>54</v>
      </c>
      <c r="C80" t="s">
        <v>177</v>
      </c>
      <c r="D80" t="s">
        <v>192</v>
      </c>
      <c r="E80" t="s">
        <v>193</v>
      </c>
      <c r="F80" t="s">
        <v>194</v>
      </c>
      <c r="G80" t="s">
        <v>68</v>
      </c>
      <c r="H80" t="s">
        <v>48</v>
      </c>
      <c r="I80" t="s">
        <v>70</v>
      </c>
      <c r="J80" t="s">
        <v>37</v>
      </c>
      <c r="K80">
        <v>10</v>
      </c>
      <c r="L80">
        <v>11</v>
      </c>
      <c r="M80">
        <v>1</v>
      </c>
    </row>
    <row r="81" spans="1:13" x14ac:dyDescent="0.25">
      <c r="A81" t="s">
        <v>298</v>
      </c>
      <c r="B81" t="s">
        <v>54</v>
      </c>
      <c r="C81" t="s">
        <v>177</v>
      </c>
      <c r="D81" t="s">
        <v>289</v>
      </c>
      <c r="E81" t="s">
        <v>290</v>
      </c>
      <c r="F81" t="s">
        <v>291</v>
      </c>
      <c r="G81" t="s">
        <v>88</v>
      </c>
      <c r="H81" t="s">
        <v>48</v>
      </c>
      <c r="I81" t="s">
        <v>90</v>
      </c>
      <c r="J81" t="s">
        <v>31</v>
      </c>
      <c r="K81">
        <v>55</v>
      </c>
      <c r="L81">
        <v>55</v>
      </c>
      <c r="M81">
        <v>0</v>
      </c>
    </row>
    <row r="82" spans="1:13" x14ac:dyDescent="0.25">
      <c r="A82" t="s">
        <v>298</v>
      </c>
      <c r="B82" t="s">
        <v>54</v>
      </c>
      <c r="C82" t="s">
        <v>177</v>
      </c>
      <c r="D82" t="s">
        <v>292</v>
      </c>
      <c r="E82" t="s">
        <v>293</v>
      </c>
      <c r="F82" t="s">
        <v>294</v>
      </c>
      <c r="G82" t="s">
        <v>88</v>
      </c>
      <c r="H82" t="s">
        <v>48</v>
      </c>
      <c r="I82" t="s">
        <v>90</v>
      </c>
      <c r="J82" t="s">
        <v>30</v>
      </c>
      <c r="K82">
        <v>53</v>
      </c>
      <c r="L82">
        <v>53</v>
      </c>
      <c r="M82">
        <v>0</v>
      </c>
    </row>
    <row r="83" spans="1:13" x14ac:dyDescent="0.25">
      <c r="A83" t="s">
        <v>298</v>
      </c>
      <c r="B83" t="s">
        <v>54</v>
      </c>
      <c r="C83" t="s">
        <v>177</v>
      </c>
      <c r="D83" t="s">
        <v>372</v>
      </c>
      <c r="E83" t="s">
        <v>373</v>
      </c>
      <c r="F83" t="s">
        <v>374</v>
      </c>
      <c r="G83" t="s">
        <v>96</v>
      </c>
      <c r="H83" t="s">
        <v>48</v>
      </c>
      <c r="I83" t="s">
        <v>98</v>
      </c>
      <c r="J83" t="s">
        <v>29</v>
      </c>
      <c r="K83">
        <v>32</v>
      </c>
      <c r="L83">
        <v>32</v>
      </c>
      <c r="M83">
        <v>0</v>
      </c>
    </row>
    <row r="84" spans="1:13" x14ac:dyDescent="0.25">
      <c r="A84" t="s">
        <v>298</v>
      </c>
      <c r="B84" t="s">
        <v>54</v>
      </c>
      <c r="C84" t="s">
        <v>299</v>
      </c>
      <c r="D84" t="s">
        <v>375</v>
      </c>
      <c r="E84" t="s">
        <v>376</v>
      </c>
      <c r="F84" t="s">
        <v>377</v>
      </c>
      <c r="G84" t="s">
        <v>123</v>
      </c>
      <c r="H84" t="s">
        <v>127</v>
      </c>
      <c r="I84" t="s">
        <v>125</v>
      </c>
      <c r="J84" t="s">
        <v>32</v>
      </c>
      <c r="K84">
        <v>4</v>
      </c>
      <c r="L84">
        <v>4</v>
      </c>
      <c r="M84">
        <v>0</v>
      </c>
    </row>
    <row r="85" spans="1:13" x14ac:dyDescent="0.25">
      <c r="A85" t="s">
        <v>298</v>
      </c>
      <c r="B85" t="s">
        <v>54</v>
      </c>
      <c r="C85" t="s">
        <v>177</v>
      </c>
      <c r="D85" t="s">
        <v>188</v>
      </c>
      <c r="E85" t="s">
        <v>189</v>
      </c>
      <c r="F85" t="s">
        <v>190</v>
      </c>
      <c r="G85" t="s">
        <v>68</v>
      </c>
      <c r="H85" t="s">
        <v>48</v>
      </c>
      <c r="I85" t="s">
        <v>70</v>
      </c>
      <c r="J85" t="s">
        <v>36</v>
      </c>
      <c r="K85">
        <v>4</v>
      </c>
      <c r="L85">
        <v>6</v>
      </c>
      <c r="M85">
        <v>2</v>
      </c>
    </row>
    <row r="86" spans="1:13" x14ac:dyDescent="0.25">
      <c r="A86" t="s">
        <v>298</v>
      </c>
      <c r="B86" t="s">
        <v>54</v>
      </c>
      <c r="C86" t="s">
        <v>177</v>
      </c>
      <c r="D86" t="s">
        <v>378</v>
      </c>
      <c r="E86" t="s">
        <v>379</v>
      </c>
      <c r="F86" t="s">
        <v>380</v>
      </c>
      <c r="G86" t="s">
        <v>107</v>
      </c>
      <c r="H86" t="s">
        <v>48</v>
      </c>
      <c r="I86" t="s">
        <v>109</v>
      </c>
      <c r="J86" t="s">
        <v>28</v>
      </c>
      <c r="K86">
        <v>52</v>
      </c>
      <c r="L86">
        <v>52</v>
      </c>
      <c r="M86">
        <v>0</v>
      </c>
    </row>
    <row r="87" spans="1:13" x14ac:dyDescent="0.25">
      <c r="A87" t="s">
        <v>298</v>
      </c>
      <c r="B87" t="s">
        <v>54</v>
      </c>
      <c r="C87" t="s">
        <v>177</v>
      </c>
      <c r="D87" t="s">
        <v>274</v>
      </c>
      <c r="E87" t="s">
        <v>275</v>
      </c>
      <c r="F87" t="s">
        <v>276</v>
      </c>
      <c r="G87" t="s">
        <v>107</v>
      </c>
      <c r="H87" t="s">
        <v>48</v>
      </c>
      <c r="I87" t="s">
        <v>109</v>
      </c>
      <c r="J87" t="s">
        <v>30</v>
      </c>
      <c r="K87">
        <v>61</v>
      </c>
      <c r="L87">
        <v>61</v>
      </c>
      <c r="M87">
        <v>0</v>
      </c>
    </row>
    <row r="88" spans="1:13" x14ac:dyDescent="0.25">
      <c r="A88" t="s">
        <v>298</v>
      </c>
      <c r="B88" t="s">
        <v>54</v>
      </c>
      <c r="C88" t="s">
        <v>299</v>
      </c>
      <c r="D88" t="s">
        <v>381</v>
      </c>
      <c r="E88" t="s">
        <v>382</v>
      </c>
      <c r="F88" t="s">
        <v>383</v>
      </c>
      <c r="G88" t="s">
        <v>137</v>
      </c>
      <c r="H88" t="s">
        <v>127</v>
      </c>
      <c r="I88" t="s">
        <v>139</v>
      </c>
      <c r="J88" t="s">
        <v>41</v>
      </c>
      <c r="K88">
        <v>79</v>
      </c>
      <c r="L88">
        <v>89</v>
      </c>
      <c r="M88">
        <v>10</v>
      </c>
    </row>
    <row r="89" spans="1:13" x14ac:dyDescent="0.25">
      <c r="A89" t="s">
        <v>298</v>
      </c>
      <c r="B89" t="s">
        <v>54</v>
      </c>
      <c r="C89" t="s">
        <v>299</v>
      </c>
      <c r="D89" t="s">
        <v>384</v>
      </c>
      <c r="E89" t="s">
        <v>385</v>
      </c>
      <c r="F89" t="s">
        <v>386</v>
      </c>
      <c r="G89" t="s">
        <v>148</v>
      </c>
      <c r="H89" t="s">
        <v>127</v>
      </c>
      <c r="I89" t="s">
        <v>150</v>
      </c>
      <c r="J89" t="s">
        <v>39</v>
      </c>
      <c r="K89">
        <v>181</v>
      </c>
      <c r="L89">
        <v>221</v>
      </c>
      <c r="M89">
        <v>40</v>
      </c>
    </row>
    <row r="90" spans="1:13" x14ac:dyDescent="0.25">
      <c r="A90" t="s">
        <v>298</v>
      </c>
      <c r="B90" t="s">
        <v>54</v>
      </c>
      <c r="C90" t="s">
        <v>177</v>
      </c>
      <c r="D90" t="s">
        <v>233</v>
      </c>
      <c r="E90" t="s">
        <v>234</v>
      </c>
      <c r="F90" t="s">
        <v>235</v>
      </c>
      <c r="G90" t="s">
        <v>60</v>
      </c>
      <c r="H90" t="s">
        <v>48</v>
      </c>
      <c r="I90" t="s">
        <v>62</v>
      </c>
      <c r="J90" t="s">
        <v>33</v>
      </c>
      <c r="K90">
        <v>9</v>
      </c>
      <c r="L90">
        <v>11</v>
      </c>
      <c r="M90">
        <v>2</v>
      </c>
    </row>
    <row r="91" spans="1:13" x14ac:dyDescent="0.25">
      <c r="A91" t="s">
        <v>298</v>
      </c>
      <c r="B91" t="s">
        <v>54</v>
      </c>
      <c r="C91" t="s">
        <v>177</v>
      </c>
      <c r="D91" t="s">
        <v>205</v>
      </c>
      <c r="E91" t="s">
        <v>206</v>
      </c>
      <c r="F91" t="s">
        <v>207</v>
      </c>
      <c r="G91" t="s">
        <v>83</v>
      </c>
      <c r="H91" t="s">
        <v>48</v>
      </c>
      <c r="I91" t="s">
        <v>85</v>
      </c>
      <c r="J91" t="s">
        <v>35</v>
      </c>
      <c r="K91">
        <v>27</v>
      </c>
      <c r="L91">
        <v>27</v>
      </c>
      <c r="M91">
        <v>0</v>
      </c>
    </row>
    <row r="92" spans="1:13" x14ac:dyDescent="0.25">
      <c r="A92" t="s">
        <v>298</v>
      </c>
      <c r="B92" t="s">
        <v>54</v>
      </c>
      <c r="C92" t="s">
        <v>299</v>
      </c>
      <c r="D92" t="s">
        <v>387</v>
      </c>
      <c r="E92" t="s">
        <v>388</v>
      </c>
      <c r="F92" t="s">
        <v>389</v>
      </c>
      <c r="G92" t="s">
        <v>157</v>
      </c>
      <c r="H92" t="s">
        <v>127</v>
      </c>
      <c r="I92" t="s">
        <v>159</v>
      </c>
      <c r="J92" t="s">
        <v>25</v>
      </c>
      <c r="K92">
        <v>346</v>
      </c>
      <c r="L92">
        <v>346</v>
      </c>
      <c r="M92">
        <v>0</v>
      </c>
    </row>
    <row r="93" spans="1:13" x14ac:dyDescent="0.25">
      <c r="A93" t="s">
        <v>298</v>
      </c>
      <c r="B93" t="s">
        <v>54</v>
      </c>
      <c r="C93" t="s">
        <v>177</v>
      </c>
      <c r="D93" t="s">
        <v>236</v>
      </c>
      <c r="E93" t="s">
        <v>237</v>
      </c>
      <c r="F93" t="s">
        <v>238</v>
      </c>
      <c r="G93" t="s">
        <v>60</v>
      </c>
      <c r="H93" t="s">
        <v>48</v>
      </c>
      <c r="I93" t="s">
        <v>62</v>
      </c>
      <c r="J93" t="s">
        <v>32</v>
      </c>
      <c r="K93">
        <v>5</v>
      </c>
      <c r="L93">
        <v>6</v>
      </c>
      <c r="M93">
        <v>1</v>
      </c>
    </row>
    <row r="94" spans="1:13" x14ac:dyDescent="0.25">
      <c r="A94" t="s">
        <v>298</v>
      </c>
      <c r="B94" t="s">
        <v>54</v>
      </c>
      <c r="C94" t="s">
        <v>177</v>
      </c>
      <c r="D94" t="s">
        <v>258</v>
      </c>
      <c r="E94" t="s">
        <v>259</v>
      </c>
      <c r="F94" t="s">
        <v>260</v>
      </c>
      <c r="G94" t="s">
        <v>102</v>
      </c>
      <c r="H94" t="s">
        <v>48</v>
      </c>
      <c r="I94" t="s">
        <v>104</v>
      </c>
      <c r="J94" t="s">
        <v>29</v>
      </c>
      <c r="K94">
        <v>25</v>
      </c>
      <c r="L94">
        <v>25</v>
      </c>
      <c r="M94">
        <v>0</v>
      </c>
    </row>
    <row r="95" spans="1:13" x14ac:dyDescent="0.25">
      <c r="A95" t="s">
        <v>298</v>
      </c>
      <c r="B95" t="s">
        <v>54</v>
      </c>
      <c r="C95" t="s">
        <v>177</v>
      </c>
      <c r="D95" t="s">
        <v>286</v>
      </c>
      <c r="E95" t="s">
        <v>287</v>
      </c>
      <c r="F95" t="s">
        <v>288</v>
      </c>
      <c r="G95" t="s">
        <v>88</v>
      </c>
      <c r="H95" t="s">
        <v>48</v>
      </c>
      <c r="I95" t="s">
        <v>90</v>
      </c>
      <c r="J95" t="s">
        <v>32</v>
      </c>
      <c r="K95">
        <v>36</v>
      </c>
      <c r="L95">
        <v>36</v>
      </c>
      <c r="M95">
        <v>0</v>
      </c>
    </row>
    <row r="96" spans="1:13" x14ac:dyDescent="0.25">
      <c r="A96" t="s">
        <v>298</v>
      </c>
      <c r="B96" t="s">
        <v>54</v>
      </c>
      <c r="C96" t="s">
        <v>177</v>
      </c>
      <c r="D96" t="s">
        <v>242</v>
      </c>
      <c r="E96" t="s">
        <v>243</v>
      </c>
      <c r="F96" t="s">
        <v>244</v>
      </c>
      <c r="G96" t="s">
        <v>112</v>
      </c>
      <c r="H96" t="s">
        <v>48</v>
      </c>
      <c r="I96" t="s">
        <v>114</v>
      </c>
      <c r="J96" t="s">
        <v>30</v>
      </c>
      <c r="K96">
        <v>20</v>
      </c>
      <c r="L96">
        <v>20</v>
      </c>
      <c r="M96">
        <v>0</v>
      </c>
    </row>
    <row r="97" spans="1:15" x14ac:dyDescent="0.25">
      <c r="A97" t="s">
        <v>298</v>
      </c>
      <c r="B97" t="s">
        <v>54</v>
      </c>
      <c r="C97" t="s">
        <v>177</v>
      </c>
      <c r="D97" t="s">
        <v>283</v>
      </c>
      <c r="E97" t="s">
        <v>284</v>
      </c>
      <c r="F97" t="s">
        <v>285</v>
      </c>
      <c r="G97" t="s">
        <v>88</v>
      </c>
      <c r="H97" t="s">
        <v>48</v>
      </c>
      <c r="I97" t="s">
        <v>90</v>
      </c>
      <c r="J97" t="s">
        <v>33</v>
      </c>
      <c r="K97">
        <v>7</v>
      </c>
      <c r="L97">
        <v>7</v>
      </c>
      <c r="M97">
        <v>0</v>
      </c>
    </row>
    <row r="98" spans="1:15" x14ac:dyDescent="0.25">
      <c r="A98" t="s">
        <v>298</v>
      </c>
      <c r="B98" t="s">
        <v>54</v>
      </c>
      <c r="C98" t="s">
        <v>299</v>
      </c>
      <c r="D98" t="s">
        <v>390</v>
      </c>
      <c r="E98" t="s">
        <v>391</v>
      </c>
      <c r="F98" t="s">
        <v>392</v>
      </c>
      <c r="G98" t="s">
        <v>132</v>
      </c>
      <c r="H98" t="s">
        <v>127</v>
      </c>
      <c r="I98" t="s">
        <v>134</v>
      </c>
      <c r="J98" t="s">
        <v>32</v>
      </c>
      <c r="K98">
        <v>5</v>
      </c>
      <c r="L98">
        <v>5</v>
      </c>
      <c r="M98">
        <v>0</v>
      </c>
    </row>
    <row r="99" spans="1:15" x14ac:dyDescent="0.25">
      <c r="A99" t="s">
        <v>298</v>
      </c>
      <c r="B99" t="s">
        <v>54</v>
      </c>
      <c r="C99" t="s">
        <v>177</v>
      </c>
      <c r="D99" t="s">
        <v>239</v>
      </c>
      <c r="E99" t="s">
        <v>240</v>
      </c>
      <c r="F99" t="s">
        <v>241</v>
      </c>
      <c r="G99" t="s">
        <v>83</v>
      </c>
      <c r="H99" t="s">
        <v>48</v>
      </c>
      <c r="I99" t="s">
        <v>85</v>
      </c>
      <c r="J99" t="s">
        <v>32</v>
      </c>
      <c r="K99">
        <v>19</v>
      </c>
      <c r="L99">
        <v>19</v>
      </c>
      <c r="M99">
        <v>0</v>
      </c>
    </row>
    <row r="100" spans="1:15" x14ac:dyDescent="0.25">
      <c r="A100" t="s">
        <v>298</v>
      </c>
      <c r="B100" t="s">
        <v>54</v>
      </c>
      <c r="C100" t="s">
        <v>177</v>
      </c>
      <c r="D100" t="s">
        <v>393</v>
      </c>
      <c r="E100" t="s">
        <v>394</v>
      </c>
      <c r="F100" t="s">
        <v>395</v>
      </c>
      <c r="G100" t="s">
        <v>96</v>
      </c>
      <c r="H100" t="s">
        <v>48</v>
      </c>
      <c r="I100" t="s">
        <v>98</v>
      </c>
      <c r="J100" t="s">
        <v>30</v>
      </c>
      <c r="K100">
        <v>37</v>
      </c>
      <c r="L100">
        <v>37</v>
      </c>
      <c r="M100">
        <v>0</v>
      </c>
    </row>
    <row r="101" spans="1:15" x14ac:dyDescent="0.25">
      <c r="A101" t="s">
        <v>298</v>
      </c>
      <c r="B101" t="s">
        <v>54</v>
      </c>
      <c r="C101" t="s">
        <v>177</v>
      </c>
      <c r="D101" t="s">
        <v>249</v>
      </c>
      <c r="E101" t="s">
        <v>250</v>
      </c>
      <c r="F101" t="s">
        <v>251</v>
      </c>
      <c r="G101" t="s">
        <v>112</v>
      </c>
      <c r="H101" t="s">
        <v>48</v>
      </c>
      <c r="I101" t="s">
        <v>114</v>
      </c>
      <c r="J101" t="s">
        <v>29</v>
      </c>
      <c r="K101">
        <v>18</v>
      </c>
      <c r="L101">
        <v>18</v>
      </c>
      <c r="M101">
        <v>0</v>
      </c>
    </row>
    <row r="102" spans="1:15" x14ac:dyDescent="0.25">
      <c r="A102" t="s">
        <v>298</v>
      </c>
      <c r="B102" t="s">
        <v>54</v>
      </c>
      <c r="C102" t="s">
        <v>299</v>
      </c>
      <c r="D102" t="s">
        <v>396</v>
      </c>
      <c r="E102" t="s">
        <v>397</v>
      </c>
      <c r="F102" t="s">
        <v>398</v>
      </c>
      <c r="G102" t="s">
        <v>152</v>
      </c>
      <c r="H102" t="s">
        <v>127</v>
      </c>
      <c r="I102" t="s">
        <v>154</v>
      </c>
      <c r="J102" t="s">
        <v>25</v>
      </c>
      <c r="K102">
        <v>311</v>
      </c>
      <c r="L102">
        <v>311</v>
      </c>
      <c r="M102">
        <v>0</v>
      </c>
    </row>
    <row r="103" spans="1:15" x14ac:dyDescent="0.25">
      <c r="A103" t="s">
        <v>298</v>
      </c>
      <c r="B103" t="s">
        <v>54</v>
      </c>
      <c r="C103" t="s">
        <v>299</v>
      </c>
      <c r="D103" t="s">
        <v>399</v>
      </c>
      <c r="E103" t="s">
        <v>400</v>
      </c>
      <c r="F103" t="s">
        <v>401</v>
      </c>
      <c r="G103" t="s">
        <v>132</v>
      </c>
      <c r="H103" t="s">
        <v>127</v>
      </c>
      <c r="I103" t="s">
        <v>134</v>
      </c>
      <c r="J103" t="s">
        <v>33</v>
      </c>
      <c r="K103">
        <v>3</v>
      </c>
      <c r="L103">
        <v>3</v>
      </c>
      <c r="M103">
        <v>0</v>
      </c>
    </row>
    <row r="104" spans="1:15" x14ac:dyDescent="0.25">
      <c r="A104" t="s">
        <v>298</v>
      </c>
      <c r="B104" t="s">
        <v>54</v>
      </c>
      <c r="C104" t="s">
        <v>177</v>
      </c>
      <c r="D104" t="s">
        <v>211</v>
      </c>
      <c r="E104" t="s">
        <v>212</v>
      </c>
      <c r="F104" t="s">
        <v>213</v>
      </c>
      <c r="G104" t="s">
        <v>68</v>
      </c>
      <c r="H104" t="s">
        <v>48</v>
      </c>
      <c r="I104" t="s">
        <v>70</v>
      </c>
      <c r="J104" t="s">
        <v>34</v>
      </c>
      <c r="K104">
        <v>9</v>
      </c>
      <c r="L104">
        <v>11</v>
      </c>
      <c r="M104">
        <v>2</v>
      </c>
    </row>
    <row r="105" spans="1:15" x14ac:dyDescent="0.25">
      <c r="A105" t="s">
        <v>298</v>
      </c>
      <c r="B105" t="s">
        <v>54</v>
      </c>
      <c r="C105" t="s">
        <v>299</v>
      </c>
      <c r="D105" t="s">
        <v>402</v>
      </c>
      <c r="E105" t="s">
        <v>403</v>
      </c>
      <c r="F105" t="s">
        <v>404</v>
      </c>
      <c r="G105" t="s">
        <v>137</v>
      </c>
      <c r="H105" t="s">
        <v>127</v>
      </c>
      <c r="I105" t="s">
        <v>139</v>
      </c>
      <c r="J105" t="s">
        <v>39</v>
      </c>
      <c r="K105">
        <v>237</v>
      </c>
      <c r="L105">
        <v>277</v>
      </c>
      <c r="M105">
        <v>40</v>
      </c>
    </row>
    <row r="106" spans="1:15" x14ac:dyDescent="0.25">
      <c r="A106" t="s">
        <v>298</v>
      </c>
      <c r="B106" t="s">
        <v>54</v>
      </c>
      <c r="C106" t="s">
        <v>177</v>
      </c>
      <c r="D106" t="s">
        <v>405</v>
      </c>
      <c r="E106" t="s">
        <v>406</v>
      </c>
      <c r="F106" t="s">
        <v>407</v>
      </c>
      <c r="G106" t="s">
        <v>96</v>
      </c>
      <c r="H106" t="s">
        <v>48</v>
      </c>
      <c r="I106" t="s">
        <v>98</v>
      </c>
      <c r="J106" t="s">
        <v>32</v>
      </c>
      <c r="K106">
        <v>31</v>
      </c>
      <c r="L106">
        <v>31</v>
      </c>
      <c r="M106">
        <v>0</v>
      </c>
    </row>
    <row r="107" spans="1:15" x14ac:dyDescent="0.25">
      <c r="A107" t="s">
        <v>298</v>
      </c>
      <c r="B107" t="s">
        <v>54</v>
      </c>
      <c r="C107" t="s">
        <v>177</v>
      </c>
      <c r="D107" t="s">
        <v>252</v>
      </c>
      <c r="E107" t="s">
        <v>253</v>
      </c>
      <c r="F107" t="s">
        <v>254</v>
      </c>
      <c r="G107" t="s">
        <v>102</v>
      </c>
      <c r="H107" t="s">
        <v>48</v>
      </c>
      <c r="I107" t="s">
        <v>104</v>
      </c>
      <c r="J107" t="s">
        <v>32</v>
      </c>
      <c r="K107">
        <v>25</v>
      </c>
      <c r="L107">
        <v>25</v>
      </c>
      <c r="M107">
        <v>0</v>
      </c>
    </row>
    <row r="108" spans="1:15" x14ac:dyDescent="0.25">
      <c r="A108" t="s">
        <v>298</v>
      </c>
      <c r="B108" t="s">
        <v>54</v>
      </c>
      <c r="C108" t="s">
        <v>177</v>
      </c>
      <c r="D108" t="s">
        <v>408</v>
      </c>
      <c r="E108" t="s">
        <v>409</v>
      </c>
      <c r="F108" t="s">
        <v>410</v>
      </c>
      <c r="G108" t="s">
        <v>96</v>
      </c>
      <c r="H108" t="s">
        <v>48</v>
      </c>
      <c r="I108" t="s">
        <v>98</v>
      </c>
      <c r="J108" t="s">
        <v>28</v>
      </c>
      <c r="K108">
        <v>29</v>
      </c>
      <c r="L108">
        <v>29</v>
      </c>
      <c r="M108">
        <v>0</v>
      </c>
    </row>
    <row r="109" spans="1:15" x14ac:dyDescent="0.25">
      <c r="A109" t="s">
        <v>298</v>
      </c>
      <c r="B109" t="s">
        <v>54</v>
      </c>
      <c r="C109" t="s">
        <v>177</v>
      </c>
      <c r="D109" t="s">
        <v>261</v>
      </c>
      <c r="E109" t="s">
        <v>262</v>
      </c>
      <c r="F109" t="s">
        <v>263</v>
      </c>
      <c r="G109" t="s">
        <v>112</v>
      </c>
      <c r="H109" t="s">
        <v>48</v>
      </c>
      <c r="I109" t="s">
        <v>114</v>
      </c>
      <c r="J109" t="s">
        <v>33</v>
      </c>
      <c r="K109">
        <v>2</v>
      </c>
      <c r="L109">
        <v>2</v>
      </c>
      <c r="M109">
        <v>0</v>
      </c>
    </row>
    <row r="110" spans="1:15" x14ac:dyDescent="0.25">
      <c r="A110" t="s">
        <v>298</v>
      </c>
      <c r="B110" t="s">
        <v>54</v>
      </c>
      <c r="C110" t="s">
        <v>299</v>
      </c>
      <c r="D110" t="s">
        <v>411</v>
      </c>
      <c r="E110" t="s">
        <v>412</v>
      </c>
      <c r="F110" t="s">
        <v>413</v>
      </c>
      <c r="G110" t="s">
        <v>148</v>
      </c>
      <c r="H110" t="s">
        <v>127</v>
      </c>
      <c r="I110" t="s">
        <v>150</v>
      </c>
      <c r="J110" t="s">
        <v>38</v>
      </c>
      <c r="K110">
        <v>68</v>
      </c>
      <c r="L110">
        <v>73</v>
      </c>
      <c r="M110">
        <v>5</v>
      </c>
    </row>
    <row r="111" spans="1:15" x14ac:dyDescent="0.25">
      <c r="A111" t="s">
        <v>414</v>
      </c>
      <c r="B111" t="s">
        <v>54</v>
      </c>
      <c r="C111" t="s">
        <v>177</v>
      </c>
      <c r="D111" t="s">
        <v>415</v>
      </c>
      <c r="E111" t="s">
        <v>416</v>
      </c>
      <c r="F111" t="s">
        <v>417</v>
      </c>
      <c r="G111" t="s">
        <v>78</v>
      </c>
      <c r="H111" t="s">
        <v>48</v>
      </c>
      <c r="I111" t="s">
        <v>80</v>
      </c>
      <c r="J111" t="s">
        <v>37</v>
      </c>
      <c r="K111">
        <v>1</v>
      </c>
      <c r="L111">
        <v>1</v>
      </c>
      <c r="M111">
        <v>0</v>
      </c>
      <c r="O111" t="s">
        <v>418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Specification</vt:lpstr>
      <vt:lpstr>CAT</vt:lpstr>
      <vt:lpstr>db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2024-01-18T15:39:23Z</dcterms:created>
  <dcterms:modified xsi:type="dcterms:W3CDTF">2024-01-19T10:54:39Z</dcterms:modified>
</cp:coreProperties>
</file>